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. Canaria Badminton\Desktop\"/>
    </mc:Choice>
  </mc:AlternateContent>
  <xr:revisionPtr revIDLastSave="0" documentId="8_{BE465851-9E18-44FE-89FE-92F426C556FE}" xr6:coauthVersionLast="47" xr6:coauthVersionMax="47" xr10:uidLastSave="{00000000-0000-0000-0000-000000000000}"/>
  <bookViews>
    <workbookView xWindow="-120" yWindow="-120" windowWidth="29040" windowHeight="15720" tabRatio="998" firstSheet="4" activeTab="4" xr2:uid="{00000000-000D-0000-FFFF-FFFF00000000}"/>
  </bookViews>
  <sheets>
    <sheet name="IM SENIOR A1 A2" sheetId="43" r:id="rId1"/>
    <sheet name="IM SENIOR B1" sheetId="23" r:id="rId2"/>
    <sheet name="IM SENIOR B2" sheetId="72" r:id="rId3"/>
    <sheet name="IF SENIOR A-B" sheetId="71" r:id="rId4"/>
    <sheet name="DM SENIOR A-B " sheetId="42" r:id="rId5"/>
    <sheet name="DF SENIOR B2" sheetId="70" r:id="rId6"/>
    <sheet name="DX SENIOR A-B" sheetId="45" r:id="rId7"/>
    <sheet name="IM-11" sheetId="46" r:id="rId8"/>
    <sheet name="IF-11" sheetId="47" r:id="rId9"/>
    <sheet name="DM-11" sheetId="48" r:id="rId10"/>
    <sheet name="DF-11" sheetId="67" r:id="rId11"/>
    <sheet name="DX-11" sheetId="49" r:id="rId12"/>
    <sheet name="IM POPULAR" sheetId="50" r:id="rId13"/>
    <sheet name="IF POPULAR" sheetId="68" r:id="rId14"/>
    <sheet name="DM POPULAR" sheetId="51" r:id="rId15"/>
    <sheet name="DF POPULAR" sheetId="52" r:id="rId16"/>
    <sheet name="DX POPULAR" sheetId="53" r:id="rId17"/>
    <sheet name="IM-15" sheetId="54" r:id="rId18"/>
    <sheet name="IF-15" sheetId="55" r:id="rId19"/>
    <sheet name="DM-15" sheetId="56" r:id="rId20"/>
    <sheet name="DX-15" sheetId="62" r:id="rId21"/>
    <sheet name="DF-15" sheetId="57" r:id="rId22"/>
    <sheet name="IF-19" sheetId="58" r:id="rId23"/>
    <sheet name="IM-19" sheetId="59" r:id="rId24"/>
    <sheet name="DM-19" sheetId="60" r:id="rId25"/>
    <sheet name="DF-19" sheetId="61" r:id="rId26"/>
    <sheet name="DX-19" sheetId="63" r:id="rId27"/>
    <sheet name="Hoja2" sheetId="41" state="hidden" r:id="rId28"/>
    <sheet name="Hoja1" sheetId="40" state="hidden" r:id="rId29"/>
  </sheets>
  <definedNames>
    <definedName name="Excel_BuiltIn__FilterDatabase" localSheetId="4">'DM SENIOR A-B '!$B$4:$J$10</definedName>
    <definedName name="Excel_BuiltIn__FilterDatabase" localSheetId="6">'DX SENIOR A-B'!$B$4:$J$7</definedName>
    <definedName name="Excel_BuiltIn__FilterDatabase" localSheetId="0">'IM SENIOR A1 A2'!$B$4:$J$8</definedName>
    <definedName name="Excel_BuiltIn__FilterDatabase" localSheetId="1">'IM SENIOR B1'!$B$4:$J$12</definedName>
  </definedNames>
  <calcPr calcId="191029"/>
</workbook>
</file>

<file path=xl/calcChain.xml><?xml version="1.0" encoding="utf-8"?>
<calcChain xmlns="http://schemas.openxmlformats.org/spreadsheetml/2006/main">
  <c r="K5" i="55" l="1"/>
  <c r="K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K39" i="55"/>
  <c r="K40" i="55"/>
  <c r="K41" i="55"/>
  <c r="K42" i="55"/>
  <c r="K43" i="55"/>
  <c r="K44" i="55"/>
  <c r="K4" i="55"/>
  <c r="K5" i="54"/>
  <c r="K6" i="54"/>
  <c r="K7" i="54"/>
  <c r="K8" i="54"/>
  <c r="K9" i="54"/>
  <c r="K10" i="54"/>
  <c r="K11" i="54"/>
  <c r="K12" i="54"/>
  <c r="K13" i="54"/>
  <c r="K14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K41" i="54"/>
  <c r="K42" i="54"/>
  <c r="K43" i="54"/>
  <c r="K44" i="54"/>
  <c r="K45" i="54"/>
  <c r="K46" i="54"/>
  <c r="K47" i="54"/>
  <c r="K48" i="54"/>
  <c r="K49" i="54"/>
  <c r="K4" i="54"/>
  <c r="J4" i="53"/>
  <c r="K5" i="68"/>
  <c r="K4" i="68"/>
  <c r="J5" i="45"/>
  <c r="J6" i="45"/>
  <c r="J7" i="45"/>
  <c r="K5" i="43"/>
  <c r="K6" i="43"/>
  <c r="K7" i="43"/>
  <c r="K8" i="43"/>
  <c r="K6" i="45"/>
  <c r="K7" i="45"/>
  <c r="K5" i="45"/>
  <c r="K4" i="45"/>
  <c r="K5" i="70"/>
  <c r="K6" i="70"/>
  <c r="K4" i="70"/>
  <c r="K5" i="42"/>
  <c r="K6" i="42"/>
  <c r="K7" i="42"/>
  <c r="K8" i="42"/>
  <c r="K9" i="42"/>
  <c r="K10" i="42"/>
  <c r="K4" i="42"/>
  <c r="K4" i="43"/>
  <c r="J6" i="70"/>
  <c r="J5" i="70"/>
  <c r="J4" i="70"/>
  <c r="K12" i="71"/>
  <c r="J12" i="71"/>
  <c r="J11" i="71"/>
  <c r="K10" i="71"/>
  <c r="J10" i="71"/>
  <c r="K9" i="71"/>
  <c r="J9" i="71"/>
  <c r="K8" i="71"/>
  <c r="J8" i="71"/>
  <c r="K7" i="71"/>
  <c r="J7" i="71"/>
  <c r="K6" i="71"/>
  <c r="J6" i="71"/>
  <c r="K5" i="71"/>
  <c r="J5" i="71"/>
  <c r="K4" i="71"/>
  <c r="J4" i="71"/>
  <c r="K12" i="72"/>
  <c r="J12" i="72"/>
  <c r="J11" i="72"/>
  <c r="K10" i="72"/>
  <c r="J10" i="72"/>
  <c r="K9" i="72"/>
  <c r="J9" i="72"/>
  <c r="K8" i="72"/>
  <c r="J8" i="72"/>
  <c r="K7" i="72"/>
  <c r="J7" i="72"/>
  <c r="K6" i="72"/>
  <c r="J6" i="72"/>
  <c r="K5" i="72"/>
  <c r="J5" i="72"/>
  <c r="K4" i="72"/>
  <c r="J4" i="72"/>
  <c r="K18" i="63"/>
  <c r="K19" i="63"/>
  <c r="K20" i="63"/>
  <c r="K5" i="63"/>
  <c r="K6" i="63"/>
  <c r="K7" i="63"/>
  <c r="K8" i="63"/>
  <c r="K9" i="63"/>
  <c r="K10" i="63"/>
  <c r="K11" i="63"/>
  <c r="K12" i="63"/>
  <c r="K13" i="63"/>
  <c r="K14" i="63"/>
  <c r="K15" i="63"/>
  <c r="K16" i="63"/>
  <c r="K17" i="63"/>
  <c r="K4" i="63"/>
  <c r="J18" i="63"/>
  <c r="J19" i="63"/>
  <c r="J20" i="63"/>
  <c r="J5" i="63"/>
  <c r="J6" i="63"/>
  <c r="J7" i="63"/>
  <c r="J8" i="63"/>
  <c r="J9" i="63"/>
  <c r="J10" i="63"/>
  <c r="J11" i="63"/>
  <c r="J12" i="63"/>
  <c r="J13" i="63"/>
  <c r="J14" i="63"/>
  <c r="J15" i="63"/>
  <c r="J16" i="63"/>
  <c r="J17" i="63"/>
  <c r="K5" i="61"/>
  <c r="K6" i="61"/>
  <c r="K7" i="61"/>
  <c r="K8" i="61"/>
  <c r="K9" i="61"/>
  <c r="K10" i="61"/>
  <c r="K11" i="61"/>
  <c r="K12" i="61"/>
  <c r="K13" i="61"/>
  <c r="K14" i="61"/>
  <c r="K15" i="61"/>
  <c r="K16" i="61"/>
  <c r="K17" i="61"/>
  <c r="K18" i="61"/>
  <c r="K19" i="61"/>
  <c r="K4" i="61"/>
  <c r="K5" i="60"/>
  <c r="K6" i="60"/>
  <c r="K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4" i="60"/>
  <c r="K12" i="59"/>
  <c r="K5" i="59"/>
  <c r="K6" i="59"/>
  <c r="K7" i="59"/>
  <c r="K8" i="59"/>
  <c r="K9" i="59"/>
  <c r="K10" i="59"/>
  <c r="K4" i="59"/>
  <c r="K11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39" i="59"/>
  <c r="K40" i="59"/>
  <c r="K41" i="59"/>
  <c r="K42" i="59"/>
  <c r="K43" i="59"/>
  <c r="K44" i="59"/>
  <c r="K45" i="59"/>
  <c r="K46" i="59"/>
  <c r="K47" i="59"/>
  <c r="K48" i="59"/>
  <c r="K49" i="59"/>
  <c r="K50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5" i="59"/>
  <c r="J36" i="59"/>
  <c r="J37" i="59"/>
  <c r="J38" i="59"/>
  <c r="J39" i="59"/>
  <c r="J40" i="59"/>
  <c r="J41" i="59"/>
  <c r="J42" i="59"/>
  <c r="J43" i="59"/>
  <c r="J44" i="59"/>
  <c r="J45" i="59"/>
  <c r="J46" i="59"/>
  <c r="J47" i="59"/>
  <c r="J48" i="59"/>
  <c r="J49" i="59"/>
  <c r="J50" i="59"/>
  <c r="J51" i="59"/>
  <c r="K5" i="58"/>
  <c r="K6" i="58"/>
  <c r="K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4" i="58"/>
  <c r="J5" i="58"/>
  <c r="J6" i="58"/>
  <c r="J7" i="58"/>
  <c r="J8" i="58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30" i="58"/>
  <c r="J31" i="58"/>
  <c r="J32" i="58"/>
  <c r="K5" i="57"/>
  <c r="K6" i="57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4" i="57"/>
  <c r="K5" i="62"/>
  <c r="K6" i="62"/>
  <c r="K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4" i="62"/>
  <c r="K5" i="56"/>
  <c r="K6" i="56"/>
  <c r="K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4" i="56"/>
  <c r="K9" i="49"/>
  <c r="J9" i="49"/>
  <c r="K5" i="49"/>
  <c r="K6" i="49"/>
  <c r="K7" i="49"/>
  <c r="K8" i="49"/>
  <c r="K10" i="49"/>
  <c r="K4" i="49"/>
  <c r="J5" i="54"/>
  <c r="J6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K5" i="48"/>
  <c r="K6" i="48"/>
  <c r="K7" i="48"/>
  <c r="K8" i="48"/>
  <c r="K9" i="48"/>
  <c r="K10" i="48"/>
  <c r="K4" i="48"/>
  <c r="K5" i="47"/>
  <c r="K6" i="47"/>
  <c r="K7" i="47"/>
  <c r="K8" i="47"/>
  <c r="K9" i="47"/>
  <c r="K10" i="47"/>
  <c r="K11" i="47"/>
  <c r="K12" i="47"/>
  <c r="K13" i="47"/>
  <c r="K14" i="47"/>
  <c r="K15" i="47"/>
  <c r="K16" i="47"/>
  <c r="K17" i="47"/>
  <c r="K4" i="47"/>
  <c r="K5" i="46"/>
  <c r="K6" i="46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4" i="46"/>
  <c r="K5" i="53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4" i="53"/>
  <c r="J6" i="51"/>
  <c r="J5" i="51"/>
  <c r="J7" i="51"/>
  <c r="J8" i="51"/>
  <c r="J9" i="51"/>
  <c r="J10" i="51"/>
  <c r="J11" i="51"/>
  <c r="J12" i="51"/>
  <c r="J13" i="51"/>
  <c r="J14" i="51"/>
  <c r="K5" i="51"/>
  <c r="K6" i="51"/>
  <c r="K7" i="51"/>
  <c r="K8" i="51"/>
  <c r="K9" i="51"/>
  <c r="K10" i="51"/>
  <c r="K11" i="51"/>
  <c r="K12" i="51"/>
  <c r="K13" i="51"/>
  <c r="K14" i="51"/>
  <c r="K4" i="51"/>
  <c r="K5" i="50"/>
  <c r="K6" i="50"/>
  <c r="K7" i="50"/>
  <c r="K8" i="50"/>
  <c r="K9" i="50"/>
  <c r="K10" i="50"/>
  <c r="K11" i="50"/>
  <c r="K12" i="50"/>
  <c r="K13" i="50"/>
  <c r="K14" i="50"/>
  <c r="K15" i="50"/>
  <c r="K16" i="50"/>
  <c r="K17" i="50"/>
  <c r="K4" i="50"/>
  <c r="J10" i="68"/>
  <c r="J9" i="68"/>
  <c r="J8" i="68"/>
  <c r="J7" i="68"/>
  <c r="J6" i="68"/>
  <c r="J5" i="68"/>
  <c r="J4" i="68"/>
  <c r="K51" i="59"/>
  <c r="J33" i="54"/>
  <c r="J45" i="54"/>
  <c r="J32" i="54"/>
  <c r="J44" i="54"/>
  <c r="J31" i="54"/>
  <c r="J43" i="54"/>
  <c r="J16" i="47"/>
  <c r="J17" i="47"/>
  <c r="J5" i="67"/>
  <c r="J4" i="67"/>
  <c r="J40" i="55"/>
  <c r="J39" i="55"/>
  <c r="J8" i="43"/>
  <c r="J8" i="61"/>
  <c r="J32" i="55"/>
  <c r="J18" i="55"/>
  <c r="J27" i="55"/>
  <c r="J26" i="55"/>
  <c r="J43" i="55"/>
  <c r="J9" i="47"/>
  <c r="J12" i="46"/>
  <c r="J16" i="46"/>
  <c r="J23" i="46"/>
  <c r="J25" i="46"/>
  <c r="J14" i="46"/>
  <c r="J13" i="46"/>
  <c r="J11" i="46"/>
  <c r="J10" i="46"/>
  <c r="J8" i="46"/>
  <c r="J7" i="46"/>
  <c r="J4" i="46"/>
  <c r="J5" i="46"/>
  <c r="J4" i="63"/>
  <c r="J25" i="62"/>
  <c r="J16" i="62"/>
  <c r="J17" i="62"/>
  <c r="J13" i="62"/>
  <c r="J24" i="62"/>
  <c r="J23" i="62"/>
  <c r="J22" i="62"/>
  <c r="J20" i="62"/>
  <c r="J15" i="62"/>
  <c r="J11" i="62"/>
  <c r="J6" i="62"/>
  <c r="J10" i="62"/>
  <c r="J26" i="62"/>
  <c r="J21" i="62"/>
  <c r="J8" i="62"/>
  <c r="J9" i="62"/>
  <c r="J19" i="62"/>
  <c r="J18" i="62"/>
  <c r="J14" i="62"/>
  <c r="J12" i="62"/>
  <c r="J7" i="62"/>
  <c r="J5" i="62"/>
  <c r="J4" i="62"/>
  <c r="J16" i="61"/>
  <c r="J11" i="61"/>
  <c r="J19" i="61"/>
  <c r="J18" i="61"/>
  <c r="J17" i="61"/>
  <c r="J14" i="61"/>
  <c r="J13" i="61"/>
  <c r="J12" i="61"/>
  <c r="J10" i="61"/>
  <c r="J6" i="61"/>
  <c r="J15" i="61"/>
  <c r="J5" i="61"/>
  <c r="J9" i="61"/>
  <c r="J7" i="61"/>
  <c r="J4" i="61"/>
  <c r="J23" i="60"/>
  <c r="J16" i="60"/>
  <c r="J17" i="60"/>
  <c r="J12" i="60"/>
  <c r="J9" i="60"/>
  <c r="J25" i="60"/>
  <c r="J24" i="60"/>
  <c r="J20" i="60"/>
  <c r="J19" i="60"/>
  <c r="J21" i="60"/>
  <c r="J14" i="60"/>
  <c r="J15" i="60"/>
  <c r="J11" i="60"/>
  <c r="J5" i="60"/>
  <c r="J7" i="60"/>
  <c r="J22" i="60"/>
  <c r="J18" i="60"/>
  <c r="J6" i="60"/>
  <c r="J13" i="60"/>
  <c r="J10" i="60"/>
  <c r="J4" i="60"/>
  <c r="J8" i="60"/>
  <c r="J4" i="59"/>
  <c r="J4" i="58"/>
  <c r="J13" i="57"/>
  <c r="J25" i="57"/>
  <c r="J18" i="57"/>
  <c r="J24" i="57"/>
  <c r="J23" i="57"/>
  <c r="J22" i="57"/>
  <c r="J11" i="57"/>
  <c r="J17" i="57"/>
  <c r="J8" i="57"/>
  <c r="J12" i="57"/>
  <c r="J7" i="57"/>
  <c r="J31" i="57"/>
  <c r="J30" i="57"/>
  <c r="J29" i="57"/>
  <c r="J28" i="57"/>
  <c r="J10" i="57"/>
  <c r="J21" i="57"/>
  <c r="J9" i="57"/>
  <c r="J5" i="57"/>
  <c r="J20" i="57"/>
  <c r="J16" i="57"/>
  <c r="J15" i="57"/>
  <c r="J14" i="57"/>
  <c r="J6" i="57"/>
  <c r="J4" i="57"/>
  <c r="J15" i="56"/>
  <c r="J16" i="56"/>
  <c r="J8" i="56"/>
  <c r="J9" i="56"/>
  <c r="J11" i="56"/>
  <c r="J18" i="56"/>
  <c r="J17" i="56"/>
  <c r="J14" i="56"/>
  <c r="J13" i="56"/>
  <c r="J6" i="56"/>
  <c r="J12" i="56"/>
  <c r="J10" i="56"/>
  <c r="J4" i="56"/>
  <c r="J5" i="56"/>
  <c r="J7" i="56"/>
  <c r="J13" i="55"/>
  <c r="J28" i="55"/>
  <c r="J24" i="55"/>
  <c r="J20" i="55"/>
  <c r="J12" i="55"/>
  <c r="J11" i="55"/>
  <c r="J10" i="55"/>
  <c r="J21" i="55"/>
  <c r="J8" i="55"/>
  <c r="J44" i="55"/>
  <c r="J23" i="55"/>
  <c r="J22" i="55"/>
  <c r="J7" i="55"/>
  <c r="J41" i="55"/>
  <c r="J9" i="55"/>
  <c r="J15" i="55"/>
  <c r="J17" i="55"/>
  <c r="J38" i="55"/>
  <c r="J4" i="55"/>
  <c r="J6" i="55"/>
  <c r="J5" i="55"/>
  <c r="J14" i="55"/>
  <c r="J49" i="54"/>
  <c r="J48" i="54"/>
  <c r="J46" i="54"/>
  <c r="J41" i="54"/>
  <c r="J40" i="54"/>
  <c r="J39" i="54"/>
  <c r="J4" i="54"/>
  <c r="J18" i="53"/>
  <c r="J14" i="53"/>
  <c r="J16" i="53"/>
  <c r="J9" i="53"/>
  <c r="J6" i="53"/>
  <c r="J17" i="53"/>
  <c r="J15" i="53"/>
  <c r="J13" i="53"/>
  <c r="J10" i="53"/>
  <c r="J7" i="53"/>
  <c r="J5" i="53"/>
  <c r="J12" i="53"/>
  <c r="J8" i="53"/>
  <c r="J10" i="52"/>
  <c r="J7" i="52"/>
  <c r="J4" i="52"/>
  <c r="J9" i="52"/>
  <c r="J5" i="52"/>
  <c r="J8" i="52"/>
  <c r="J6" i="52"/>
  <c r="J4" i="51"/>
  <c r="J23" i="50"/>
  <c r="K22" i="50"/>
  <c r="J22" i="50"/>
  <c r="J13" i="50"/>
  <c r="K18" i="50"/>
  <c r="J18" i="50"/>
  <c r="K21" i="50"/>
  <c r="J21" i="50"/>
  <c r="J7" i="50"/>
  <c r="J6" i="50"/>
  <c r="J9" i="50"/>
  <c r="K19" i="50"/>
  <c r="J19" i="50"/>
  <c r="K20" i="50"/>
  <c r="J20" i="50"/>
  <c r="J16" i="50"/>
  <c r="J15" i="50"/>
  <c r="J17" i="50"/>
  <c r="J10" i="50"/>
  <c r="J11" i="50"/>
  <c r="J5" i="50"/>
  <c r="J12" i="50"/>
  <c r="J8" i="50"/>
  <c r="J4" i="50"/>
  <c r="J8" i="49"/>
  <c r="J10" i="49"/>
  <c r="J7" i="49"/>
  <c r="J6" i="49"/>
  <c r="J4" i="49"/>
  <c r="J5" i="49"/>
  <c r="J10" i="48"/>
  <c r="J9" i="48"/>
  <c r="J7" i="48"/>
  <c r="J5" i="48"/>
  <c r="J8" i="48"/>
  <c r="J6" i="48"/>
  <c r="J4" i="48"/>
  <c r="J5" i="47"/>
  <c r="J6" i="47"/>
  <c r="J4" i="47"/>
  <c r="J7" i="47"/>
  <c r="J13" i="47"/>
  <c r="J15" i="47"/>
  <c r="J14" i="47"/>
  <c r="J8" i="47"/>
  <c r="J18" i="46"/>
  <c r="J24" i="46"/>
  <c r="J22" i="46"/>
  <c r="J21" i="46"/>
  <c r="J19" i="46"/>
  <c r="J9" i="46"/>
  <c r="J20" i="46"/>
  <c r="J15" i="46"/>
  <c r="J17" i="46"/>
  <c r="J6" i="46"/>
  <c r="J4" i="45"/>
  <c r="J6" i="43"/>
  <c r="J7" i="43"/>
  <c r="J4" i="43"/>
  <c r="J5" i="43"/>
  <c r="J9" i="42"/>
  <c r="J10" i="42"/>
  <c r="J5" i="42"/>
  <c r="J6" i="42"/>
  <c r="J4" i="42"/>
  <c r="J8" i="42"/>
  <c r="J7" i="42"/>
  <c r="K7" i="23"/>
  <c r="J7" i="23"/>
  <c r="K12" i="23"/>
  <c r="J12" i="23"/>
  <c r="K5" i="23"/>
  <c r="J5" i="23"/>
  <c r="J11" i="23"/>
  <c r="K9" i="23"/>
  <c r="J9" i="23"/>
  <c r="K10" i="23"/>
  <c r="J10" i="23"/>
  <c r="K6" i="23"/>
  <c r="J6" i="23"/>
  <c r="K8" i="23"/>
  <c r="J8" i="23"/>
  <c r="K4" i="23"/>
  <c r="J4" i="23"/>
</calcChain>
</file>

<file path=xl/sharedStrings.xml><?xml version="1.0" encoding="utf-8"?>
<sst xmlns="http://schemas.openxmlformats.org/spreadsheetml/2006/main" count="787" uniqueCount="310">
  <si>
    <t>CLUB</t>
  </si>
  <si>
    <t>Nº</t>
  </si>
  <si>
    <t>PUNTOS</t>
  </si>
  <si>
    <t>Nº SET</t>
  </si>
  <si>
    <t>SET</t>
  </si>
  <si>
    <t>JUGADORES IM-11</t>
  </si>
  <si>
    <t xml:space="preserve">JUGADORES DM-11 </t>
  </si>
  <si>
    <t>JUGADORES DX-11</t>
  </si>
  <si>
    <t>JUGADORES DM POPULAR</t>
  </si>
  <si>
    <t>JUGADORES DF POPULAR</t>
  </si>
  <si>
    <t>JUGADORES IM-15</t>
  </si>
  <si>
    <t>JUGADORES IF-15</t>
  </si>
  <si>
    <t>JUGADORES DM-15</t>
  </si>
  <si>
    <t>JUGADORES DF-15</t>
  </si>
  <si>
    <t>JUGADORES DX-15</t>
  </si>
  <si>
    <t>JUGADORES IM-19</t>
  </si>
  <si>
    <t>JUGADORES IF-19</t>
  </si>
  <si>
    <t>JUGADORES DM-19</t>
  </si>
  <si>
    <t>JUGADORES DF-19</t>
  </si>
  <si>
    <t>JUGADORES DX-19</t>
  </si>
  <si>
    <r>
      <t xml:space="preserve">TOP TTR (N7) CANARIAS 2023                                  </t>
    </r>
    <r>
      <rPr>
        <sz val="18"/>
        <color indexed="62"/>
        <rFont val="Arial Black"/>
        <family val="2"/>
      </rPr>
      <t>SUB 11 / SUB 15 / SUB 19 / SENIOR / POPULAR</t>
    </r>
  </si>
  <si>
    <t xml:space="preserve">JUGADORES IF-11 </t>
  </si>
  <si>
    <t xml:space="preserve">JUGADORES DF-11 </t>
  </si>
  <si>
    <t>JUGADORES IM POPULAR</t>
  </si>
  <si>
    <t>JUGADORES DX POPULAR</t>
  </si>
  <si>
    <t>HARIA TOP TTR (N7) LZ CANARIAS</t>
  </si>
  <si>
    <t xml:space="preserve">HARIA TOP TTR (N7) LZ CANARIAS </t>
  </si>
  <si>
    <t>HARIA  TOP TTR (N7) LZ CANARIAS</t>
  </si>
  <si>
    <r>
      <t xml:space="preserve">TOP TTR (N7) CANARIAS 2024                               </t>
    </r>
    <r>
      <rPr>
        <sz val="18"/>
        <color indexed="62"/>
        <rFont val="Arial Black"/>
        <family val="2"/>
      </rPr>
      <t>SUB 11 / SUB 15 / SUB 19 / SENIOR / POPULAR</t>
    </r>
  </si>
  <si>
    <r>
      <t xml:space="preserve">TOP TTR (N7) CANARIAS 2024                           </t>
    </r>
    <r>
      <rPr>
        <sz val="18"/>
        <color indexed="62"/>
        <rFont val="Arial Black"/>
        <family val="2"/>
      </rPr>
      <t>SUB 11 / SUB 15 / SUB 19 / SENIOR / POPULAR</t>
    </r>
  </si>
  <si>
    <t>JUGADORES IF POPULAR</t>
  </si>
  <si>
    <t>CLUB DEPORTIVO OHADA FLICK</t>
  </si>
  <si>
    <t>GUSTAVO CASTRILLO</t>
  </si>
  <si>
    <t>KERAN MIRANDA</t>
  </si>
  <si>
    <t>ANCOR SUAREZ</t>
  </si>
  <si>
    <t>ADRIAN VIDAL</t>
  </si>
  <si>
    <t>C.B.LOS HINOJEROS GRANADILLA</t>
  </si>
  <si>
    <t>MAHIMA PARSHOTAM LAHRANI</t>
  </si>
  <si>
    <t>LANZAROTE RAQUETAS CLUB</t>
  </si>
  <si>
    <t>CARLA JULIANA JAMARILLO</t>
  </si>
  <si>
    <t>ABRAN ESPINOZA</t>
  </si>
  <si>
    <t>LUIS FELIPE DOMINGUEZ</t>
  </si>
  <si>
    <t>JUAN DIEGO PADRON</t>
  </si>
  <si>
    <t>C.D. B. TIGUANEJE</t>
  </si>
  <si>
    <t>LANZAROTE RAQUETA CLUB</t>
  </si>
  <si>
    <t>JUAN MANUEL MIRANDA KERAN MIRANDA</t>
  </si>
  <si>
    <t>JUAN FRANCISCO DUARTE/ ANCOR SUAREZ</t>
  </si>
  <si>
    <t>ABRAN ESPINOZA/  JUAN DIEGO PADRON</t>
  </si>
  <si>
    <t>CLUB DEPORTIVO OHADA FLIC</t>
  </si>
  <si>
    <t>TENZUL EL ROSARIO</t>
  </si>
  <si>
    <t>AURIA BÁDMINTON CLUB</t>
  </si>
  <si>
    <t>AITOR GONZALEZ</t>
  </si>
  <si>
    <t>JACOB LOPEZ</t>
  </si>
  <si>
    <t>LEINER LEONEL INLAGO</t>
  </si>
  <si>
    <t>AIRAM DAVID STEUX</t>
  </si>
  <si>
    <t>HUGO SANCHEZ</t>
  </si>
  <si>
    <t>ISAAC RINCON</t>
  </si>
  <si>
    <t>C.D. PAJARITOS PLAYAS DE TUINEJE</t>
  </si>
  <si>
    <t>AITAMI FERNANDEZ</t>
  </si>
  <si>
    <t xml:space="preserve">LANZAROTE RAQUETA CLUB	</t>
  </si>
  <si>
    <t>IZAN MOURIÑO</t>
  </si>
  <si>
    <t>CRISTIAN MIGUEL BARRERA</t>
  </si>
  <si>
    <t>ALVARO GUADALUPE</t>
  </si>
  <si>
    <t>ANGEL ANCOR GONZALEZ</t>
  </si>
  <si>
    <t>MATEO VELAZQUEZ</t>
  </si>
  <si>
    <t>KALETH TORRES</t>
  </si>
  <si>
    <t>VERA GARCIA</t>
  </si>
  <si>
    <t>IRINA GUARDIA</t>
  </si>
  <si>
    <t>GARA LOPEZ</t>
  </si>
  <si>
    <t>CARLA TOLEDO</t>
  </si>
  <si>
    <t>GRETTA HERNANDEZ</t>
  </si>
  <si>
    <t>AYELEN CASTAÑO</t>
  </si>
  <si>
    <t>VALERIA PEREZ</t>
  </si>
  <si>
    <r>
      <t xml:space="preserve">TOP TTR (N7) CANARIAS 2024                                  </t>
    </r>
    <r>
      <rPr>
        <sz val="18"/>
        <color indexed="62"/>
        <rFont val="Arial Black"/>
        <family val="2"/>
      </rPr>
      <t>SUB 11 / SUB 15 / SUB 19 / SENIOR / POPULAR</t>
    </r>
  </si>
  <si>
    <t>CRISTIAN MIGUEL BARRERA / LEINER LEONEL INLAGO</t>
  </si>
  <si>
    <t>ANGEL ANCOR GONZALEZ/ IZAN MOURIÑO</t>
  </si>
  <si>
    <t>ALVARO GUADALUPE / JACOB LOPEZ</t>
  </si>
  <si>
    <t>ISAAC RINCON / KALETH TORRES</t>
  </si>
  <si>
    <t>LANZAROTE RAQUETA CLUB
LANZAROTE RAQUETA CLUB</t>
  </si>
  <si>
    <t>AURIA BÁDMINTON CLUB
AURIA BÁDMINTON CLUB</t>
  </si>
  <si>
    <r>
      <t xml:space="preserve">TOP TTR (N7) CANARIAS 2024                                </t>
    </r>
    <r>
      <rPr>
        <sz val="18"/>
        <color indexed="62"/>
        <rFont val="Arial Black"/>
        <family val="2"/>
      </rPr>
      <t>SUB 11 / SUB 15 / SUB 19 / SENIOR / POPULAR</t>
    </r>
  </si>
  <si>
    <r>
      <t xml:space="preserve">TOP TTR (N7) CANARIAS 2024                              </t>
    </r>
    <r>
      <rPr>
        <sz val="18"/>
        <color indexed="62"/>
        <rFont val="Arial Black"/>
        <family val="2"/>
      </rPr>
      <t>SUB 11 / SUB 15 / SUB 19 / SENIOR / POPULAR</t>
    </r>
  </si>
  <si>
    <r>
      <t xml:space="preserve">TOP TTR (N7) CANARIAS 2024                            </t>
    </r>
    <r>
      <rPr>
        <sz val="18"/>
        <color indexed="62"/>
        <rFont val="Arial Black"/>
        <family val="2"/>
      </rPr>
      <t>SUB 11 / SUB 15 / SUB 19 / SENIOR / POPULAR</t>
    </r>
  </si>
  <si>
    <t>C.B.LOS HINOJEROS GRANADILLA                          C.B.LOS HINOJEROS GRANADILLA</t>
  </si>
  <si>
    <t>C.D. B. TIGUANEJE
C.D. B. TIGUANEJE</t>
  </si>
  <si>
    <t>ENZO JOSE MOURIÑO</t>
  </si>
  <si>
    <t>DAVID CORTEZ</t>
  </si>
  <si>
    <t>DIEGO PEREZ</t>
  </si>
  <si>
    <t>ANDER HERNANDEZ</t>
  </si>
  <si>
    <t>EDUARDO CURBELO</t>
  </si>
  <si>
    <t>OLIVER SANCHEZ</t>
  </si>
  <si>
    <t>JORGE BETANCORT</t>
  </si>
  <si>
    <t>HUGO GUARDIA</t>
  </si>
  <si>
    <t>MARCOS VERGES</t>
  </si>
  <si>
    <t>BRUNO ANDRES FERNANDEZ</t>
  </si>
  <si>
    <t>NAHUM CHAVEZ</t>
  </si>
  <si>
    <t>MEHDI ASBAD</t>
  </si>
  <si>
    <t>JULEN INCHAURBE</t>
  </si>
  <si>
    <t>BESAY RAMIREZ</t>
  </si>
  <si>
    <t>GORKA MIGUENS</t>
  </si>
  <si>
    <t>BRUNO LIONEL PERALTA</t>
  </si>
  <si>
    <t>ADRIAN RODRIGUEZ</t>
  </si>
  <si>
    <t>ADAY GONZALEZ</t>
  </si>
  <si>
    <t>NOAH MARTI</t>
  </si>
  <si>
    <t>MANUEL HERNANDEZ</t>
  </si>
  <si>
    <t>IAN GONZALEZ</t>
  </si>
  <si>
    <t>NEYEN GONZALEZ</t>
  </si>
  <si>
    <t>MARTIN RIVERO</t>
  </si>
  <si>
    <t xml:space="preserve">	LANZAROTE RAQUETA CLUB</t>
  </si>
  <si>
    <t xml:space="preserve">	C.D. BADMINTON LA PALMA</t>
  </si>
  <si>
    <t>AITOR GONZALEZ / GRETTA HERNANDEZ</t>
  </si>
  <si>
    <t>AIRAM DAVID STEUX / VERA GARCIA</t>
  </si>
  <si>
    <t>HUGO SANCHEZ / IRINA GUARDIA</t>
  </si>
  <si>
    <t>MATEO VELAZQUEZ / GARA LOPEZ</t>
  </si>
  <si>
    <t>AITAMI FERNANDEZ / CARLA TOLEDO</t>
  </si>
  <si>
    <t>TENZUL EL ROSARIO /
CLUB DEPORTIVO OHADA FLICK</t>
  </si>
  <si>
    <t>ATENEA MORALES</t>
  </si>
  <si>
    <t>ALICIA BAUTE</t>
  </si>
  <si>
    <t>YAREIMA MORALES</t>
  </si>
  <si>
    <t>SOFIA GOMEZ</t>
  </si>
  <si>
    <t>CELIA CABRERA</t>
  </si>
  <si>
    <t>PAULA CARRACEDO</t>
  </si>
  <si>
    <t>MIRIAM PADILLA</t>
  </si>
  <si>
    <t>JULIA GOPAR</t>
  </si>
  <si>
    <t>VALERIA RAMON</t>
  </si>
  <si>
    <t>GRETA DUARTE</t>
  </si>
  <si>
    <t>PAULA CUBAS</t>
  </si>
  <si>
    <t>MARINA MORALES</t>
  </si>
  <si>
    <t>NADIRA PEREZ</t>
  </si>
  <si>
    <t>IRENE SOCORRO</t>
  </si>
  <si>
    <t>CARLOTA PITA</t>
  </si>
  <si>
    <t>ANA SAMIYRA MENDEZ</t>
  </si>
  <si>
    <t>AMELIE CABRERA</t>
  </si>
  <si>
    <t>ARIADNA RODRIGUEZ</t>
  </si>
  <si>
    <t>DAYANA GOMEZ</t>
  </si>
  <si>
    <t>ALANA ISABEL HERNANDEZ</t>
  </si>
  <si>
    <t>AMANAY GOMEZ</t>
  </si>
  <si>
    <t>YRAYA GARCIA</t>
  </si>
  <si>
    <t>LEGNA ARRANZ</t>
  </si>
  <si>
    <t>EMILY TORRES</t>
  </si>
  <si>
    <t>CLAUDIA PADILLA</t>
  </si>
  <si>
    <t>LEIRE VERA</t>
  </si>
  <si>
    <t>DAVID CORTEZ / DIEGO PEREZ</t>
  </si>
  <si>
    <t>ENZO JOSE MOURIÑO / BRUNO LIONEL PERALTA</t>
  </si>
  <si>
    <t>EDUARDO CURBELO / BRUNO ANDRES FERNANDEZ</t>
  </si>
  <si>
    <t>MANUEL HERNANDEZ / BESAY RAMIREZ</t>
  </si>
  <si>
    <t>MEHDI ASBAD / NEYEN GONZALEZ</t>
  </si>
  <si>
    <t>ADAY GONZALEZ / JULEN INCHAURBE</t>
  </si>
  <si>
    <t>NOAH MARTI / MARCOS VERGES</t>
  </si>
  <si>
    <t>IAN GONZALEZ / GORKA MIGUENS</t>
  </si>
  <si>
    <t>TENZUL EL ROSARIO
TENZUL EL ROSARIO</t>
  </si>
  <si>
    <t>C.D. PAJARITOS PLAYAS DE TUINEJE /  C.D. PAJARITOS PLAYAS DE TUINEJE</t>
  </si>
  <si>
    <t xml:space="preserve">ADRIAN RODRIGUEZ / ALICIA BAUTE </t>
  </si>
  <si>
    <t xml:space="preserve">OLIVER SANCHEZ / CELIA CABRERA </t>
  </si>
  <si>
    <t>HUGO GUARDIA / MIRIAM PADILLA</t>
  </si>
  <si>
    <t>MARTIN RIVERO / YAREIMA MORALES</t>
  </si>
  <si>
    <t>JORGE BETANCORT/ LEGNA ARRANZ</t>
  </si>
  <si>
    <t>NAUM CHAVEZ / CARLOTA PITAS</t>
  </si>
  <si>
    <t>AMANAY GOMEZ / DAYANA GOMEZ</t>
  </si>
  <si>
    <t xml:space="preserve">	C.D. BADMINTON LA PALMA / 
TENZUL EL ROSARIO</t>
  </si>
  <si>
    <t xml:space="preserve">	LANZAROTE RAQUETA CLUB
LANZAROTE RAQUETA CLUB</t>
  </si>
  <si>
    <t>C.D. PAJARITOS PLAYAS DE TUINEJE / C.D. PAJARITOS PLAYAS DE TUINEJE</t>
  </si>
  <si>
    <t>PAULA CUBAS / JULIA GOPAR</t>
  </si>
  <si>
    <t>GRETA DUARTE / VALERIA RAMON</t>
  </si>
  <si>
    <t>IRENE SOCORRO / EMILY TORRES</t>
  </si>
  <si>
    <t>ANA SAMYRA MENDEZ / MARINA MORALES</t>
  </si>
  <si>
    <t>PAULA CARRACEDO / ALANA ISABEL HERNANDEZ</t>
  </si>
  <si>
    <t>AMELIE CABRERA / ARIADNA RODRIGUEZ</t>
  </si>
  <si>
    <t>NADIRA PEREZ / LEIRE VERA</t>
  </si>
  <si>
    <t>SULIMAR CABRERA</t>
  </si>
  <si>
    <t>JUDITH GARCIA</t>
  </si>
  <si>
    <t>ELIANA DE SAA</t>
  </si>
  <si>
    <t>LEIRE CEDRES</t>
  </si>
  <si>
    <t>AMELIA VIÑA</t>
  </si>
  <si>
    <t>MIRIAM CABRERA</t>
  </si>
  <si>
    <t>GRACIELA MUGGLER</t>
  </si>
  <si>
    <t>ALEXIA DOMINGUEZ</t>
  </si>
  <si>
    <t>ALEJANDRA SERRA</t>
  </si>
  <si>
    <t>NICOL DE PAZ</t>
  </si>
  <si>
    <t>ISABEL SANCHEZ</t>
  </si>
  <si>
    <t>IRENE MARTIN</t>
  </si>
  <si>
    <t>MARTINA NEGRIN</t>
  </si>
  <si>
    <t>KRISTINA SHEVCHENKO</t>
  </si>
  <si>
    <t>FATIMA NIANHAN HERRERA</t>
  </si>
  <si>
    <t>RINAD MORALES</t>
  </si>
  <si>
    <t>NEKAL PADRON</t>
  </si>
  <si>
    <t>LUCIA CORTEZ</t>
  </si>
  <si>
    <t>ANA DELGADO</t>
  </si>
  <si>
    <t>ALEJANDRA VELAZQUEZ</t>
  </si>
  <si>
    <t>AIXA SANTANA</t>
  </si>
  <si>
    <t>MENCIA VIÑA</t>
  </si>
  <si>
    <t xml:space="preserve">	TENZUL EL ROSARIO</t>
  </si>
  <si>
    <t>DANIELA RAMOS</t>
  </si>
  <si>
    <t xml:space="preserve">	C.D. B. TIGUANEJE</t>
  </si>
  <si>
    <t>PABLO PINEDA</t>
  </si>
  <si>
    <t>MATEO DE LUIS</t>
  </si>
  <si>
    <t>PABLO GOMEZ</t>
  </si>
  <si>
    <t>CONNOR MIRANDA</t>
  </si>
  <si>
    <t>DARIO PERERA</t>
  </si>
  <si>
    <t>NESTOR RAMOS</t>
  </si>
  <si>
    <t>ADRIAN CARABALI</t>
  </si>
  <si>
    <t>GERMAN ARAY GONZALEZ</t>
  </si>
  <si>
    <t>SAUL GONZALEZ</t>
  </si>
  <si>
    <t>IRIOME DAVID MEDINA</t>
  </si>
  <si>
    <t>RAUL HERNANDEZ</t>
  </si>
  <si>
    <t>PABLO ALONSO</t>
  </si>
  <si>
    <t>ENRIQUE SOCORRO</t>
  </si>
  <si>
    <t>ALBERTO HERNANDEZ</t>
  </si>
  <si>
    <t>ADAY CORREIA</t>
  </si>
  <si>
    <t>LUIS HERNANDEZ</t>
  </si>
  <si>
    <t>CRISTIAN GODOY</t>
  </si>
  <si>
    <t>ZHI TAO LI</t>
  </si>
  <si>
    <t>DARYL LEZCANO</t>
  </si>
  <si>
    <t>EZEQUIEL ARNAIZ</t>
  </si>
  <si>
    <t>ANCOR CABRERA</t>
  </si>
  <si>
    <t>ADRIAN KRETSCHMAR</t>
  </si>
  <si>
    <t>HEIVER ALEXANDER PEREZ</t>
  </si>
  <si>
    <t>CESAR MATEO CAMEJO</t>
  </si>
  <si>
    <t>JUAN JOSE ESPINOZA</t>
  </si>
  <si>
    <t>DANIEL RODRIGUEZ</t>
  </si>
  <si>
    <t>JACOBO RODRIGUEZ</t>
  </si>
  <si>
    <t>FRANCESCO DE PAZ</t>
  </si>
  <si>
    <t>YANNIS ANTONI SERRA</t>
  </si>
  <si>
    <t>NIGEL CASTRILLO</t>
  </si>
  <si>
    <t>DEDYS SHEVCHENKO</t>
  </si>
  <si>
    <t>AITOR JOSE MEDINA</t>
  </si>
  <si>
    <t>UNIVERSITARIO</t>
  </si>
  <si>
    <t>MATEO DE LUIS / PABLO PINEDA</t>
  </si>
  <si>
    <t>MARCOS MARISCAL / ENRIQUE SOCORRO</t>
  </si>
  <si>
    <t>CESAR MATEO CAMEJO / ADRIAN CARAABALI</t>
  </si>
  <si>
    <t>ADAY CORREIA / JUAN JOSE ESPINOZA</t>
  </si>
  <si>
    <t>ALBERTO HERNANDEZ / DANIEL RODRIGUEZ</t>
  </si>
  <si>
    <t>ANCOR CABRERA / HEIVER ALEXANDER PEREZ</t>
  </si>
  <si>
    <t>GERMAN ARAY GONZALEZ / AITOR JOSE MEDINA</t>
  </si>
  <si>
    <t>FRANCESCO DE PAZ / HUGO NEGRIN</t>
  </si>
  <si>
    <t>DARYL LEZCANO / YANNIS ANTONI SERRA</t>
  </si>
  <si>
    <t>C.D. B. TIGUANEJE
AURIA BÁDMINTON CLUB</t>
  </si>
  <si>
    <t>ALEXIA DOMINGUEZ / DANIELA RAMOS</t>
  </si>
  <si>
    <t>JUTIH GARCIA / PAULA GUTIERREZ</t>
  </si>
  <si>
    <t>MARIA DEL CARMEN CURBELO / ELIANA DE SAA</t>
  </si>
  <si>
    <t>GRACIELA MUGGLER / MARTINA NEGRIN</t>
  </si>
  <si>
    <t>SOFIA GOMEZ / RINAD MORALES</t>
  </si>
  <si>
    <t>CLAUDIA PADILLA / KRISTINA SHEVCHENKO</t>
  </si>
  <si>
    <t>GUSTAVO CASTRILLO / MENCIA VIÑA</t>
  </si>
  <si>
    <t>ADRIAN VIDAL / MAHIMA PARSHOTAM LABRANI</t>
  </si>
  <si>
    <t xml:space="preserve">LUIS FELIPE DOMINGUEZ / CARLA JULIANA JARAMILLO </t>
  </si>
  <si>
    <t>DARIO PERERA / PAULA GUTIERREZ</t>
  </si>
  <si>
    <t>HUGO NEGRIN / IRENE MARTIN</t>
  </si>
  <si>
    <t>PABLO ALONSO / ANA DELGADO</t>
  </si>
  <si>
    <t>RAUL HERNANDEZ / ATENEA MORALES</t>
  </si>
  <si>
    <t>DENYS SHEVCHENKO / MIRIAM CABRERA</t>
  </si>
  <si>
    <t>SAUL GONZALEZ / NICOL DE PAZ</t>
  </si>
  <si>
    <t>IRIOME DAVID MEDINA / ALEJANDRA VELAZQUEZ</t>
  </si>
  <si>
    <t>CRISTINA GODOY / ISABELLA SANCHEZ</t>
  </si>
  <si>
    <t>SHI TAO LI / AMELIA VIÑA</t>
  </si>
  <si>
    <t>NIGEL CASTRILLO / NEKAL PADRON</t>
  </si>
  <si>
    <t>LUIS HERNANDEZ / LEIRE CEDRES</t>
  </si>
  <si>
    <t>NESTOR RAMOS / ALEJANDRA SERRA</t>
  </si>
  <si>
    <t>CONNOR MIRANDA / LUCIA CORTES</t>
  </si>
  <si>
    <t>MARCOS MARISCAL / AIXA SANTANA</t>
  </si>
  <si>
    <t>EZEQUIEL ARNAIZ - MARIA DEL CARMEN CURBELO</t>
  </si>
  <si>
    <t>ADRIAN KRETSCHMAR / FATIMA NIANHAN HERRERA</t>
  </si>
  <si>
    <t>UNIVERSITARIO / LANZAROTE RAQUETA CLUB</t>
  </si>
  <si>
    <t>C.B.LOS HINOJEROS GRANADILLA / TENZUL EL ROSARIO</t>
  </si>
  <si>
    <t>CLUB DEPORTIVO OHADA FLICK
CLUB DEPORTIVO OHADA FLICK</t>
  </si>
  <si>
    <t>AURIA BÁDMINTON CLUB / CLUB DEPORTIVO OHADA FLICK</t>
  </si>
  <si>
    <t>JUGADORES IM SENIOR B2</t>
  </si>
  <si>
    <t>JUGADORES IM SENIOR B1</t>
  </si>
  <si>
    <t>JUGADORES IF SENIOR A-B</t>
  </si>
  <si>
    <t>JUGADORES DM SENIOR A-B</t>
  </si>
  <si>
    <t>JUGADORES DF SENIOR B2</t>
  </si>
  <si>
    <t>JUGADORES DX SENIOR A-B</t>
  </si>
  <si>
    <t>JUGADORES IM SENIOR A1-A2</t>
  </si>
  <si>
    <t>ALEJANDRO ROSTRO</t>
  </si>
  <si>
    <t>BADFOR EL SAUZAL</t>
  </si>
  <si>
    <t>ROBERTO CARLOS MOURIÑO</t>
  </si>
  <si>
    <t>C.D.B. TIGUANEJE</t>
  </si>
  <si>
    <t>ISMAEL ROMERO</t>
  </si>
  <si>
    <t>MARIO JESUS MORO</t>
  </si>
  <si>
    <t>MANUEL DAVID HERNANDEZ</t>
  </si>
  <si>
    <r>
      <t xml:space="preserve">TOP TTR (N7) CANARIAS 2024                          </t>
    </r>
    <r>
      <rPr>
        <sz val="18"/>
        <color indexed="62"/>
        <rFont val="Arial Black"/>
        <family val="2"/>
      </rPr>
      <t>SUB 11 / SUB 15 / SUB 19 / SENIOR / POPULAR</t>
    </r>
  </si>
  <si>
    <t>JOSE MIGUEL SANCHEZ</t>
  </si>
  <si>
    <t>JULIEN CODACCIONI</t>
  </si>
  <si>
    <t>BENIGNO PADRON</t>
  </si>
  <si>
    <t>ROBERTO CABRERA</t>
  </si>
  <si>
    <t>JUAN MANUEL CORTES</t>
  </si>
  <si>
    <t>MIGUEL ANGEL RAMOS</t>
  </si>
  <si>
    <t>ANGEL MANUEL CASTILLO</t>
  </si>
  <si>
    <t>GERMAN JOHNATAN GONZALEZ</t>
  </si>
  <si>
    <t>WING CHOI NG</t>
  </si>
  <si>
    <t>RAQUEL PINO MONZON</t>
  </si>
  <si>
    <t>ANA LUZ GONZALVES</t>
  </si>
  <si>
    <t>EVA DE LA PEÑA CABRERA</t>
  </si>
  <si>
    <t>AISLINN MC NAKKY</t>
  </si>
  <si>
    <t>ANGEL MANUEL CASTILLO / JUAN MANUEL CORTEZ</t>
  </si>
  <si>
    <t>ROBERTO CABRERA / FRANCISCO JAVIER HERRERA</t>
  </si>
  <si>
    <t>ANTONIO OSSIAN BUITRAGO / JULIEN CODACCIONI</t>
  </si>
  <si>
    <t>MARIO JESUS MORO / ISMAEL ROMERO</t>
  </si>
  <si>
    <t>GERMAN JOHNATHAN GONZALEZ / ROBERTO CARLOS MOURIÑO</t>
  </si>
  <si>
    <t>WING CHOY NG / BENIGNO PADRON</t>
  </si>
  <si>
    <t>ANA LUZ GONGALVEZ / MARIA ENCARNACION RAMOS</t>
  </si>
  <si>
    <t>EVA DE LA PEÑA CABRERA/ MONSERRAT RAMIREZ</t>
  </si>
  <si>
    <t>JOSE MIGUEL SANCHEZ / BIBIANA RAQUEL LEON</t>
  </si>
  <si>
    <t>FRANCISCO JAVIER HERRERA / MARIA ENCARNACION RAMOS</t>
  </si>
  <si>
    <t>MIGUEL ANGEL RAMOS / RAQUEL PINO MONZON</t>
  </si>
  <si>
    <t>MANUEL DAVID HERNANDEZ / AISLINN MC NALLY</t>
  </si>
  <si>
    <t>BADFOR EL SAUZAL/ C.D. PAJARITOS PLAYAS DE TUINEJE</t>
  </si>
  <si>
    <t xml:space="preserve">	TENZUL EL ROSARIO / BADFOR EL SAUZAL </t>
  </si>
  <si>
    <r>
      <t xml:space="preserve">TOP TTR (N7) CANARIAS 2024                                 </t>
    </r>
    <r>
      <rPr>
        <sz val="18"/>
        <color indexed="62"/>
        <rFont val="Arial Black"/>
        <family val="2"/>
      </rPr>
      <t>SUB 11 / SUB 15 / SUB 19 / SENIOR / POPULAR</t>
    </r>
  </si>
  <si>
    <t>PAB+B4:E15LO GOMEZ / ZULIMAR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</si>
</sst>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</font>
    <font>
      <b/>
      <sz val="14"/>
      <name val="Rockwell Condensed"/>
      <family val="1"/>
    </font>
    <font>
      <b/>
      <sz val="12"/>
      <name val="Rockwell Condensed"/>
      <family val="1"/>
    </font>
    <font>
      <sz val="12"/>
      <name val="Rockwell Condensed"/>
      <family val="1"/>
    </font>
    <font>
      <b/>
      <sz val="14"/>
      <color indexed="9"/>
      <name val="Rockwell Condensed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28"/>
      <name val="Arial"/>
      <family val="2"/>
    </font>
    <font>
      <sz val="18"/>
      <color indexed="62"/>
      <name val="Arial Black"/>
      <family val="2"/>
    </font>
    <font>
      <sz val="28"/>
      <color theme="4"/>
      <name val="Arial Black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0"/>
      <color theme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6"/>
        <bgColor indexed="3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5" xfId="0" applyFont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shrinkToFit="1"/>
    </xf>
    <xf numFmtId="0" fontId="3" fillId="6" borderId="5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shrinkToFit="1"/>
    </xf>
    <xf numFmtId="0" fontId="16" fillId="5" borderId="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9" fillId="0" borderId="12" xfId="2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23" fillId="4" borderId="12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  <mruColors>
      <color rgb="FFFFFF99"/>
      <color rgb="FFFF9999"/>
      <color rgb="FFFF7C80"/>
      <color rgb="FFFFCC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546735</xdr:colOff>
      <xdr:row>0</xdr:row>
      <xdr:rowOff>198120</xdr:rowOff>
    </xdr:from>
    <xdr:to>
      <xdr:col>10</xdr:col>
      <xdr:colOff>228600</xdr:colOff>
      <xdr:row>0</xdr:row>
      <xdr:rowOff>1325880</xdr:rowOff>
    </xdr:to>
    <xdr:pic>
      <xdr:nvPicPr>
        <xdr:cNvPr id="3075" name="Imagen 1">
          <a:extLst>
            <a:ext uri="{FF2B5EF4-FFF2-40B4-BE49-F238E27FC236}">
              <a16:creationId xmlns:a16="http://schemas.microsoft.com/office/drawing/2014/main" id="{512A3459-9A16-3FF1-CA41-351CCF32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0960" y="198120"/>
          <a:ext cx="1853565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0</xdr:row>
      <xdr:rowOff>7620</xdr:rowOff>
    </xdr:from>
    <xdr:to>
      <xdr:col>10</xdr:col>
      <xdr:colOff>320040</xdr:colOff>
      <xdr:row>0</xdr:row>
      <xdr:rowOff>1074420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29BD6C0-E7FB-462E-BE89-5EC08FA3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762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182880</xdr:colOff>
      <xdr:row>0</xdr:row>
      <xdr:rowOff>7620</xdr:rowOff>
    </xdr:from>
    <xdr:to>
      <xdr:col>10</xdr:col>
      <xdr:colOff>320040</xdr:colOff>
      <xdr:row>0</xdr:row>
      <xdr:rowOff>1074420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1BC607-87D4-43D8-9339-F99DAC5F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5030" y="7620"/>
          <a:ext cx="242316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0</xdr:row>
      <xdr:rowOff>68580</xdr:rowOff>
    </xdr:from>
    <xdr:to>
      <xdr:col>10</xdr:col>
      <xdr:colOff>472440</xdr:colOff>
      <xdr:row>0</xdr:row>
      <xdr:rowOff>1135380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990FA89-E434-4AA1-99A9-56226586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120" y="6858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0</xdr:row>
      <xdr:rowOff>198120</xdr:rowOff>
    </xdr:from>
    <xdr:to>
      <xdr:col>10</xdr:col>
      <xdr:colOff>198120</xdr:colOff>
      <xdr:row>0</xdr:row>
      <xdr:rowOff>1325880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1C9AAF2-5F13-4011-9F73-50E3863D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198120"/>
          <a:ext cx="229362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248373</xdr:colOff>
      <xdr:row>0</xdr:row>
      <xdr:rowOff>25947</xdr:rowOff>
    </xdr:from>
    <xdr:to>
      <xdr:col>10</xdr:col>
      <xdr:colOff>385533</xdr:colOff>
      <xdr:row>0</xdr:row>
      <xdr:rowOff>1092747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6F9B065-C0C3-46BF-B2D5-2B8E4363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6373" y="25947"/>
          <a:ext cx="242316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0</xdr:row>
      <xdr:rowOff>60960</xdr:rowOff>
    </xdr:from>
    <xdr:to>
      <xdr:col>10</xdr:col>
      <xdr:colOff>381000</xdr:colOff>
      <xdr:row>0</xdr:row>
      <xdr:rowOff>1127760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C8947D-43AE-4639-8DC4-D765C2AD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6096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248373</xdr:colOff>
      <xdr:row>0</xdr:row>
      <xdr:rowOff>25947</xdr:rowOff>
    </xdr:from>
    <xdr:to>
      <xdr:col>10</xdr:col>
      <xdr:colOff>385533</xdr:colOff>
      <xdr:row>0</xdr:row>
      <xdr:rowOff>1092747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FCC3D-99F5-4C34-81B1-DF620D0D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867" y="25947"/>
          <a:ext cx="250997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658009</xdr:colOff>
      <xdr:row>0</xdr:row>
      <xdr:rowOff>62305</xdr:rowOff>
    </xdr:from>
    <xdr:to>
      <xdr:col>10</xdr:col>
      <xdr:colOff>6275</xdr:colOff>
      <xdr:row>0</xdr:row>
      <xdr:rowOff>1129105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B774B51-7138-4C00-BFBF-DB6178E1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1233" y="62305"/>
          <a:ext cx="250384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275351</xdr:colOff>
      <xdr:row>0</xdr:row>
      <xdr:rowOff>109503</xdr:rowOff>
    </xdr:from>
    <xdr:to>
      <xdr:col>10</xdr:col>
      <xdr:colOff>412511</xdr:colOff>
      <xdr:row>0</xdr:row>
      <xdr:rowOff>1176303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7FC9CA-1FC0-4E9C-BB6C-941CA98A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983" y="109503"/>
          <a:ext cx="251339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754380</xdr:colOff>
      <xdr:row>0</xdr:row>
      <xdr:rowOff>45720</xdr:rowOff>
    </xdr:from>
    <xdr:to>
      <xdr:col>10</xdr:col>
      <xdr:colOff>99060</xdr:colOff>
      <xdr:row>0</xdr:row>
      <xdr:rowOff>1112520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2264E24-3CC4-4FF2-81C8-863924D3A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3740" y="4572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1137285</xdr:colOff>
      <xdr:row>0</xdr:row>
      <xdr:rowOff>131445</xdr:rowOff>
    </xdr:from>
    <xdr:to>
      <xdr:col>9</xdr:col>
      <xdr:colOff>502920</xdr:colOff>
      <xdr:row>0</xdr:row>
      <xdr:rowOff>1259205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341278E1-953C-D9BE-95C2-B1A0FB35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685" y="131445"/>
          <a:ext cx="2299335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154703</xdr:colOff>
      <xdr:row>0</xdr:row>
      <xdr:rowOff>90023</xdr:rowOff>
    </xdr:from>
    <xdr:to>
      <xdr:col>10</xdr:col>
      <xdr:colOff>291863</xdr:colOff>
      <xdr:row>0</xdr:row>
      <xdr:rowOff>1156823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B6D11E-7B32-4885-B2CE-A8E705FD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1936" y="90023"/>
          <a:ext cx="250290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38100</xdr:rowOff>
    </xdr:from>
    <xdr:to>
      <xdr:col>10</xdr:col>
      <xdr:colOff>251460</xdr:colOff>
      <xdr:row>0</xdr:row>
      <xdr:rowOff>1104900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4C29F9-8951-4C1A-809D-AFF08428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810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446550</xdr:colOff>
      <xdr:row>0</xdr:row>
      <xdr:rowOff>14506</xdr:rowOff>
    </xdr:from>
    <xdr:to>
      <xdr:col>10</xdr:col>
      <xdr:colOff>583710</xdr:colOff>
      <xdr:row>0</xdr:row>
      <xdr:rowOff>1081306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FE5D5B-018B-473B-A89A-EE77359F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249" y="14506"/>
          <a:ext cx="2505786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</xdr:colOff>
      <xdr:row>0</xdr:row>
      <xdr:rowOff>60960</xdr:rowOff>
    </xdr:from>
    <xdr:to>
      <xdr:col>10</xdr:col>
      <xdr:colOff>259080</xdr:colOff>
      <xdr:row>0</xdr:row>
      <xdr:rowOff>1127760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7EBFF1-7248-439F-8FA9-72F62C0F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760" y="6096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717408</xdr:colOff>
      <xdr:row>0</xdr:row>
      <xdr:rowOff>65005</xdr:rowOff>
    </xdr:from>
    <xdr:to>
      <xdr:col>10</xdr:col>
      <xdr:colOff>64346</xdr:colOff>
      <xdr:row>0</xdr:row>
      <xdr:rowOff>1131805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E68E8B-D948-44D6-A81F-6491BDC9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0371" y="65005"/>
          <a:ext cx="2507827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0</xdr:row>
      <xdr:rowOff>60960</xdr:rowOff>
    </xdr:from>
    <xdr:to>
      <xdr:col>10</xdr:col>
      <xdr:colOff>281940</xdr:colOff>
      <xdr:row>0</xdr:row>
      <xdr:rowOff>1127760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7D0214-5AD2-4FFF-8261-693559D0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6096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784860</xdr:colOff>
      <xdr:row>0</xdr:row>
      <xdr:rowOff>83820</xdr:rowOff>
    </xdr:from>
    <xdr:to>
      <xdr:col>10</xdr:col>
      <xdr:colOff>129540</xdr:colOff>
      <xdr:row>0</xdr:row>
      <xdr:rowOff>1150620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D3B2994-46BA-4E46-A407-EC75F594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8382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0</xdr:row>
      <xdr:rowOff>99060</xdr:rowOff>
    </xdr:from>
    <xdr:to>
      <xdr:col>10</xdr:col>
      <xdr:colOff>160020</xdr:colOff>
      <xdr:row>0</xdr:row>
      <xdr:rowOff>1165860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0E0DB2E-C6C2-4006-9334-4BBD4688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99060"/>
          <a:ext cx="2514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1137285</xdr:colOff>
      <xdr:row>0</xdr:row>
      <xdr:rowOff>131445</xdr:rowOff>
    </xdr:from>
    <xdr:to>
      <xdr:col>9</xdr:col>
      <xdr:colOff>502920</xdr:colOff>
      <xdr:row>0</xdr:row>
      <xdr:rowOff>1259205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84034-5DD6-46D9-9C41-D2588BBB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185" y="131445"/>
          <a:ext cx="2242185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1137285</xdr:colOff>
      <xdr:row>0</xdr:row>
      <xdr:rowOff>131445</xdr:rowOff>
    </xdr:from>
    <xdr:to>
      <xdr:col>9</xdr:col>
      <xdr:colOff>502920</xdr:colOff>
      <xdr:row>0</xdr:row>
      <xdr:rowOff>1259205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CB6B79-FCF6-40E4-B19B-112D6D430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3185" y="131445"/>
          <a:ext cx="2242185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102133</xdr:colOff>
      <xdr:row>0</xdr:row>
      <xdr:rowOff>188595</xdr:rowOff>
    </xdr:from>
    <xdr:to>
      <xdr:col>9</xdr:col>
      <xdr:colOff>610768</xdr:colOff>
      <xdr:row>0</xdr:row>
      <xdr:rowOff>1316355</xdr:rowOff>
    </xdr:to>
    <xdr:pic>
      <xdr:nvPicPr>
        <xdr:cNvPr id="2051" name="Imagen 1">
          <a:extLst>
            <a:ext uri="{FF2B5EF4-FFF2-40B4-BE49-F238E27FC236}">
              <a16:creationId xmlns:a16="http://schemas.microsoft.com/office/drawing/2014/main" id="{AD2D911E-7560-394A-F204-6245C67A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2585" y="188595"/>
          <a:ext cx="2290731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0</xdr:row>
      <xdr:rowOff>102870</xdr:rowOff>
    </xdr:from>
    <xdr:to>
      <xdr:col>9</xdr:col>
      <xdr:colOff>607695</xdr:colOff>
      <xdr:row>0</xdr:row>
      <xdr:rowOff>1230630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F37ECB-7811-45A0-9A69-04673B0E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435" y="102870"/>
          <a:ext cx="225171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</xdr:colOff>
      <xdr:row>0</xdr:row>
      <xdr:rowOff>102870</xdr:rowOff>
    </xdr:from>
    <xdr:to>
      <xdr:col>9</xdr:col>
      <xdr:colOff>607695</xdr:colOff>
      <xdr:row>0</xdr:row>
      <xdr:rowOff>1230630</xdr:rowOff>
    </xdr:to>
    <xdr:pic>
      <xdr:nvPicPr>
        <xdr:cNvPr id="5123" name="Imagen 1">
          <a:extLst>
            <a:ext uri="{FF2B5EF4-FFF2-40B4-BE49-F238E27FC236}">
              <a16:creationId xmlns:a16="http://schemas.microsoft.com/office/drawing/2014/main" id="{3837B904-C405-E017-1003-9F2B2272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102870"/>
          <a:ext cx="2299335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61761</xdr:colOff>
      <xdr:row>0</xdr:row>
      <xdr:rowOff>94247</xdr:rowOff>
    </xdr:from>
    <xdr:to>
      <xdr:col>10</xdr:col>
      <xdr:colOff>655720</xdr:colOff>
      <xdr:row>0</xdr:row>
      <xdr:rowOff>1206767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D2BFA8B8-0733-4F13-9D31-D833ABEA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393" y="94247"/>
          <a:ext cx="2970195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275205</xdr:colOff>
      <xdr:row>0</xdr:row>
      <xdr:rowOff>0</xdr:rowOff>
    </xdr:from>
    <xdr:to>
      <xdr:col>10</xdr:col>
      <xdr:colOff>412365</xdr:colOff>
      <xdr:row>0</xdr:row>
      <xdr:rowOff>1066800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1296D760-8F94-4085-AEB2-4E71C13CC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438" y="0"/>
          <a:ext cx="250290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CC"/>
    <pageSetUpPr fitToPage="1"/>
  </sheetPr>
  <dimension ref="A1:K8"/>
  <sheetViews>
    <sheetView zoomScaleNormal="100" workbookViewId="0">
      <selection activeCell="B4" sqref="B4"/>
    </sheetView>
  </sheetViews>
  <sheetFormatPr baseColWidth="10" defaultColWidth="11" defaultRowHeight="12.75" x14ac:dyDescent="0.2"/>
  <cols>
    <col min="1" max="1" width="6.85546875" customWidth="1"/>
    <col min="2" max="3" width="25.7109375" customWidth="1"/>
    <col min="4" max="4" width="16.7109375" customWidth="1"/>
    <col min="5" max="5" width="8.5703125" customWidth="1"/>
    <col min="6" max="6" width="14.85546875" customWidth="1"/>
    <col min="7" max="7" width="8.5703125" customWidth="1"/>
    <col min="8" max="8" width="13.7109375" customWidth="1"/>
    <col min="9" max="9" width="8.7109375" customWidth="1"/>
    <col min="10" max="10" width="10.140625" style="1" customWidth="1"/>
    <col min="11" max="11" width="11.140625" style="2" customWidth="1"/>
  </cols>
  <sheetData>
    <row r="1" spans="1:11" ht="115.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272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5" customHeight="1" thickBot="1" x14ac:dyDescent="0.25">
      <c r="A4" s="22">
        <v>1</v>
      </c>
      <c r="B4" s="56" t="s">
        <v>273</v>
      </c>
      <c r="C4" s="21" t="s">
        <v>274</v>
      </c>
      <c r="D4" s="24">
        <v>150</v>
      </c>
      <c r="E4" s="24">
        <v>4</v>
      </c>
      <c r="F4" s="24">
        <v>0</v>
      </c>
      <c r="G4" s="24">
        <v>0</v>
      </c>
      <c r="H4" s="24">
        <v>0</v>
      </c>
      <c r="I4" s="24">
        <v>0</v>
      </c>
      <c r="J4" s="25">
        <f>SUM(D4+F4+H4)</f>
        <v>150</v>
      </c>
      <c r="K4" s="29">
        <f>SUM(E4,G4,I4)</f>
        <v>4</v>
      </c>
    </row>
    <row r="5" spans="1:11" s="5" customFormat="1" ht="45" customHeight="1" thickBot="1" x14ac:dyDescent="0.25">
      <c r="A5" s="22">
        <v>2</v>
      </c>
      <c r="B5" s="56" t="s">
        <v>275</v>
      </c>
      <c r="C5" s="21" t="s">
        <v>276</v>
      </c>
      <c r="D5" s="24">
        <v>140</v>
      </c>
      <c r="E5" s="24">
        <v>2</v>
      </c>
      <c r="F5" s="24">
        <v>0</v>
      </c>
      <c r="G5" s="24">
        <v>0</v>
      </c>
      <c r="H5" s="24">
        <v>0</v>
      </c>
      <c r="I5" s="24">
        <v>0</v>
      </c>
      <c r="J5" s="25">
        <f>SUM(D5+F5+H5)</f>
        <v>140</v>
      </c>
      <c r="K5" s="29">
        <f t="shared" ref="K5:K8" si="0">SUM(E5,G5,I5)</f>
        <v>2</v>
      </c>
    </row>
    <row r="6" spans="1:11" s="5" customFormat="1" ht="45" customHeight="1" thickBot="1" x14ac:dyDescent="0.25">
      <c r="A6" s="22">
        <v>3</v>
      </c>
      <c r="B6" s="20" t="s">
        <v>277</v>
      </c>
      <c r="C6" s="21" t="s">
        <v>38</v>
      </c>
      <c r="D6" s="24">
        <v>135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>
        <f>SUM(D6+F6+H6)</f>
        <v>135</v>
      </c>
      <c r="K6" s="29">
        <f t="shared" si="0"/>
        <v>0</v>
      </c>
    </row>
    <row r="7" spans="1:11" s="5" customFormat="1" ht="45" customHeight="1" thickBot="1" x14ac:dyDescent="0.25">
      <c r="A7" s="22">
        <v>4</v>
      </c>
      <c r="B7" s="56" t="s">
        <v>278</v>
      </c>
      <c r="C7" s="21" t="s">
        <v>38</v>
      </c>
      <c r="D7" s="24">
        <v>130</v>
      </c>
      <c r="E7" s="24">
        <v>-2</v>
      </c>
      <c r="F7" s="24">
        <v>0</v>
      </c>
      <c r="G7" s="24">
        <v>0</v>
      </c>
      <c r="H7" s="24">
        <v>0</v>
      </c>
      <c r="I7" s="24">
        <v>0</v>
      </c>
      <c r="J7" s="25">
        <f>SUM(D7+F7+H7)</f>
        <v>130</v>
      </c>
      <c r="K7" s="29">
        <f t="shared" si="0"/>
        <v>-2</v>
      </c>
    </row>
    <row r="8" spans="1:11" s="5" customFormat="1" ht="45" customHeight="1" thickBot="1" x14ac:dyDescent="0.25">
      <c r="A8" s="22">
        <v>5</v>
      </c>
      <c r="B8" s="20" t="s">
        <v>279</v>
      </c>
      <c r="C8" s="21" t="s">
        <v>38</v>
      </c>
      <c r="D8" s="24">
        <v>125</v>
      </c>
      <c r="E8" s="24">
        <v>-4</v>
      </c>
      <c r="F8" s="24">
        <v>0</v>
      </c>
      <c r="G8" s="24">
        <v>0</v>
      </c>
      <c r="H8" s="24">
        <v>0</v>
      </c>
      <c r="I8" s="24">
        <v>0</v>
      </c>
      <c r="J8" s="25">
        <f>SUM(D8+F8+H8)</f>
        <v>125</v>
      </c>
      <c r="K8" s="29">
        <f t="shared" si="0"/>
        <v>-4</v>
      </c>
    </row>
  </sheetData>
  <sheetProtection selectLockedCells="1" selectUnlockedCells="1"/>
  <sortState xmlns:xlrd2="http://schemas.microsoft.com/office/spreadsheetml/2017/richdata2" ref="A4:K8">
    <sortCondition descending="1" ref="J4:J8"/>
    <sortCondition descending="1" ref="K4:K8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rintOptions horizontalCentered="1"/>
  <pageMargins left="0.23622047244094491" right="0.23622047244094491" top="0.74803149606299213" bottom="0.74803149606299213" header="0.51181102362204722" footer="0.51181102362204722"/>
  <pageSetup paperSize="8" scale="71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DC70-189B-48F0-B9A6-AF1BC7D5FEA0}">
  <sheetPr>
    <tabColor theme="4" tint="0.39997558519241921"/>
    <pageSetUpPr fitToPage="1"/>
  </sheetPr>
  <dimension ref="A1:K11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5.7109375" customWidth="1"/>
    <col min="2" max="2" width="25.7109375" customWidth="1"/>
    <col min="3" max="3" width="31.5703125" bestFit="1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6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74</v>
      </c>
      <c r="C4" s="21" t="s">
        <v>84</v>
      </c>
      <c r="D4" s="53">
        <v>150</v>
      </c>
      <c r="E4" s="11">
        <v>6</v>
      </c>
      <c r="F4" s="53">
        <v>0</v>
      </c>
      <c r="G4" s="11">
        <v>0</v>
      </c>
      <c r="H4" s="53">
        <v>0</v>
      </c>
      <c r="I4" s="11">
        <v>0</v>
      </c>
      <c r="J4" s="25">
        <f t="shared" ref="J4:J10" si="0">SUM(D4+F4+H4)</f>
        <v>150</v>
      </c>
      <c r="K4" s="11">
        <f>SUM(I4,G4,E4)</f>
        <v>6</v>
      </c>
    </row>
    <row r="5" spans="1:11" ht="45" customHeight="1" thickBot="1" x14ac:dyDescent="0.25">
      <c r="A5" s="22">
        <v>2</v>
      </c>
      <c r="B5" s="20" t="s">
        <v>75</v>
      </c>
      <c r="C5" s="21" t="s">
        <v>84</v>
      </c>
      <c r="D5" s="53">
        <v>140</v>
      </c>
      <c r="E5" s="11">
        <v>2</v>
      </c>
      <c r="F5" s="53">
        <v>0</v>
      </c>
      <c r="G5" s="11">
        <v>0</v>
      </c>
      <c r="H5" s="53">
        <v>0</v>
      </c>
      <c r="I5" s="11">
        <v>0</v>
      </c>
      <c r="J5" s="25">
        <f t="shared" si="0"/>
        <v>140</v>
      </c>
      <c r="K5" s="11">
        <f t="shared" ref="K5:K10" si="1">SUM(I5,G5,E5)</f>
        <v>2</v>
      </c>
    </row>
    <row r="6" spans="1:11" ht="45" customHeight="1" thickBot="1" x14ac:dyDescent="0.25">
      <c r="A6" s="22">
        <v>3</v>
      </c>
      <c r="B6" s="20" t="s">
        <v>76</v>
      </c>
      <c r="C6" s="21" t="s">
        <v>79</v>
      </c>
      <c r="D6" s="53">
        <v>135</v>
      </c>
      <c r="E6" s="11">
        <v>-2</v>
      </c>
      <c r="F6" s="53">
        <v>0</v>
      </c>
      <c r="G6" s="11">
        <v>0</v>
      </c>
      <c r="H6" s="53">
        <v>0</v>
      </c>
      <c r="I6" s="11">
        <v>0</v>
      </c>
      <c r="J6" s="25">
        <f t="shared" si="0"/>
        <v>135</v>
      </c>
      <c r="K6" s="11">
        <f t="shared" si="1"/>
        <v>-2</v>
      </c>
    </row>
    <row r="7" spans="1:11" ht="45" customHeight="1" thickBot="1" x14ac:dyDescent="0.25">
      <c r="A7" s="22">
        <v>4</v>
      </c>
      <c r="B7" s="20" t="s">
        <v>77</v>
      </c>
      <c r="C7" s="21" t="s">
        <v>78</v>
      </c>
      <c r="D7" s="24">
        <v>130</v>
      </c>
      <c r="E7" s="11">
        <v>-6</v>
      </c>
      <c r="F7" s="24">
        <v>0</v>
      </c>
      <c r="G7" s="11">
        <v>0</v>
      </c>
      <c r="H7" s="24">
        <v>0</v>
      </c>
      <c r="I7" s="11">
        <v>0</v>
      </c>
      <c r="J7" s="25">
        <f t="shared" si="0"/>
        <v>130</v>
      </c>
      <c r="K7" s="11">
        <f t="shared" si="1"/>
        <v>-6</v>
      </c>
    </row>
    <row r="8" spans="1:11" ht="45" customHeight="1" thickBot="1" x14ac:dyDescent="0.25">
      <c r="A8" s="22">
        <v>5</v>
      </c>
      <c r="B8" s="20"/>
      <c r="C8" s="21"/>
      <c r="D8" s="24">
        <v>0</v>
      </c>
      <c r="E8" s="11">
        <v>0</v>
      </c>
      <c r="F8" s="24">
        <v>0</v>
      </c>
      <c r="G8" s="11">
        <v>0</v>
      </c>
      <c r="H8" s="24">
        <v>0</v>
      </c>
      <c r="I8" s="11">
        <v>0</v>
      </c>
      <c r="J8" s="25">
        <f t="shared" si="0"/>
        <v>0</v>
      </c>
      <c r="K8" s="11">
        <f t="shared" si="1"/>
        <v>0</v>
      </c>
    </row>
    <row r="9" spans="1:11" ht="45" customHeight="1" thickBot="1" x14ac:dyDescent="0.25">
      <c r="A9" s="23">
        <v>6</v>
      </c>
      <c r="B9" s="27"/>
      <c r="C9" s="45"/>
      <c r="D9" s="26">
        <v>0</v>
      </c>
      <c r="E9" s="11">
        <v>0</v>
      </c>
      <c r="F9" s="26">
        <v>0</v>
      </c>
      <c r="G9" s="11">
        <v>0</v>
      </c>
      <c r="H9" s="26">
        <v>0</v>
      </c>
      <c r="I9" s="11">
        <v>0</v>
      </c>
      <c r="J9" s="42">
        <f t="shared" si="0"/>
        <v>0</v>
      </c>
      <c r="K9" s="11">
        <f t="shared" si="1"/>
        <v>0</v>
      </c>
    </row>
    <row r="10" spans="1:11" ht="45" customHeight="1" thickBot="1" x14ac:dyDescent="0.25">
      <c r="A10" s="79">
        <v>7</v>
      </c>
      <c r="B10" s="115"/>
      <c r="C10" s="116"/>
      <c r="D10" s="51">
        <v>0</v>
      </c>
      <c r="E10" s="117">
        <v>0</v>
      </c>
      <c r="F10" s="51">
        <v>0</v>
      </c>
      <c r="G10" s="117">
        <v>0</v>
      </c>
      <c r="H10" s="51">
        <v>0</v>
      </c>
      <c r="I10" s="117">
        <v>0</v>
      </c>
      <c r="J10" s="98">
        <f t="shared" si="0"/>
        <v>0</v>
      </c>
      <c r="K10" s="118">
        <f t="shared" si="1"/>
        <v>0</v>
      </c>
    </row>
    <row r="11" spans="1:11" ht="14.25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</sheetData>
  <sortState xmlns:xlrd2="http://schemas.microsoft.com/office/spreadsheetml/2017/richdata2" ref="B4:K10">
    <sortCondition descending="1" ref="J4:J10"/>
    <sortCondition descending="1" ref="K4:K10"/>
  </sortState>
  <mergeCells count="8">
    <mergeCell ref="K2:K3"/>
    <mergeCell ref="A1:K1"/>
    <mergeCell ref="A2:B3"/>
    <mergeCell ref="C2:C3"/>
    <mergeCell ref="D2:D3"/>
    <mergeCell ref="F2:F3"/>
    <mergeCell ref="H2:H3"/>
    <mergeCell ref="J2:J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DFBE-484E-4681-83BD-4BCE8CE0E6AC}">
  <sheetPr>
    <tabColor theme="4" tint="0.39997558519241921"/>
    <pageSetUpPr fitToPage="1"/>
  </sheetPr>
  <dimension ref="A1:K5"/>
  <sheetViews>
    <sheetView zoomScaleNormal="100" workbookViewId="0">
      <selection sqref="A1:K1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22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54"/>
      <c r="C4" s="55"/>
      <c r="D4" s="53">
        <v>0</v>
      </c>
      <c r="E4" s="29">
        <v>0</v>
      </c>
      <c r="F4" s="53">
        <v>0</v>
      </c>
      <c r="G4" s="29">
        <v>0</v>
      </c>
      <c r="H4" s="53">
        <v>0</v>
      </c>
      <c r="I4" s="29">
        <v>0</v>
      </c>
      <c r="J4" s="25">
        <f t="shared" ref="J4:J5" si="0">SUM(D4+F4+H4)</f>
        <v>0</v>
      </c>
      <c r="K4" s="29">
        <v>0</v>
      </c>
    </row>
    <row r="5" spans="1:11" ht="45" customHeight="1" thickBot="1" x14ac:dyDescent="0.25">
      <c r="A5" s="22">
        <v>2</v>
      </c>
      <c r="B5" s="54"/>
      <c r="C5" s="55"/>
      <c r="D5" s="53">
        <v>0</v>
      </c>
      <c r="E5" s="32">
        <v>0</v>
      </c>
      <c r="F5" s="53">
        <v>0</v>
      </c>
      <c r="G5" s="32">
        <v>0</v>
      </c>
      <c r="H5" s="53">
        <v>0</v>
      </c>
      <c r="I5" s="32">
        <v>0</v>
      </c>
      <c r="J5" s="25">
        <f t="shared" si="0"/>
        <v>0</v>
      </c>
      <c r="K5" s="32">
        <v>0</v>
      </c>
    </row>
  </sheetData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0660-3B55-4D6F-8022-47EBC353EAE9}">
  <sheetPr>
    <tabColor theme="4" tint="0.39997558519241921"/>
    <pageSetUpPr fitToPage="1"/>
  </sheetPr>
  <dimension ref="A1:L10"/>
  <sheetViews>
    <sheetView zoomScaleNormal="100" workbookViewId="0">
      <selection activeCell="S11" sqref="S11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2" ht="100.15" customHeight="1" thickBot="1" x14ac:dyDescent="0.25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2" ht="45" customHeight="1" thickBot="1" x14ac:dyDescent="0.25">
      <c r="A2" s="124" t="s">
        <v>7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2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2" ht="45" customHeight="1" thickBot="1" x14ac:dyDescent="0.25">
      <c r="A4" s="22">
        <v>1</v>
      </c>
      <c r="B4" s="20" t="s">
        <v>110</v>
      </c>
      <c r="C4" s="21" t="s">
        <v>115</v>
      </c>
      <c r="D4" s="53">
        <v>150</v>
      </c>
      <c r="E4" s="11">
        <v>4</v>
      </c>
      <c r="F4" s="53">
        <v>0</v>
      </c>
      <c r="G4" s="11">
        <v>0</v>
      </c>
      <c r="H4" s="53">
        <v>0</v>
      </c>
      <c r="I4" s="11">
        <v>0</v>
      </c>
      <c r="J4" s="25">
        <f t="shared" ref="J4:J10" si="0">SUM(D4+F4+H4)</f>
        <v>150</v>
      </c>
      <c r="K4" s="11">
        <f>SUM(I4,G4,E4)</f>
        <v>4</v>
      </c>
      <c r="L4" s="28"/>
    </row>
    <row r="5" spans="1:12" ht="45" customHeight="1" thickBot="1" x14ac:dyDescent="0.25">
      <c r="A5" s="22">
        <v>2</v>
      </c>
      <c r="B5" s="20" t="s">
        <v>111</v>
      </c>
      <c r="C5" s="104" t="s">
        <v>78</v>
      </c>
      <c r="D5" s="53">
        <v>140</v>
      </c>
      <c r="E5" s="11">
        <v>2</v>
      </c>
      <c r="F5" s="53">
        <v>0</v>
      </c>
      <c r="G5" s="11">
        <v>0</v>
      </c>
      <c r="H5" s="53">
        <v>0</v>
      </c>
      <c r="I5" s="11">
        <v>0</v>
      </c>
      <c r="J5" s="25">
        <f t="shared" si="0"/>
        <v>140</v>
      </c>
      <c r="K5" s="11">
        <f t="shared" ref="K5:K10" si="1">SUM(I5,G5,E5)</f>
        <v>2</v>
      </c>
      <c r="L5" s="28"/>
    </row>
    <row r="6" spans="1:12" ht="45" customHeight="1" thickBot="1" x14ac:dyDescent="0.25">
      <c r="A6" s="22">
        <v>3</v>
      </c>
      <c r="B6" s="20" t="s">
        <v>112</v>
      </c>
      <c r="C6" s="16" t="s">
        <v>57</v>
      </c>
      <c r="D6" s="53">
        <v>135</v>
      </c>
      <c r="E6" s="11">
        <v>0</v>
      </c>
      <c r="F6" s="53">
        <v>0</v>
      </c>
      <c r="G6" s="11">
        <v>0</v>
      </c>
      <c r="H6" s="53">
        <v>0</v>
      </c>
      <c r="I6" s="11">
        <v>0</v>
      </c>
      <c r="J6" s="25">
        <f t="shared" si="0"/>
        <v>135</v>
      </c>
      <c r="K6" s="11">
        <f t="shared" si="1"/>
        <v>0</v>
      </c>
      <c r="L6" s="28"/>
    </row>
    <row r="7" spans="1:12" ht="45" customHeight="1" thickBot="1" x14ac:dyDescent="0.25">
      <c r="A7" s="22">
        <v>4</v>
      </c>
      <c r="B7" s="20" t="s">
        <v>113</v>
      </c>
      <c r="C7" s="21" t="s">
        <v>84</v>
      </c>
      <c r="D7" s="53">
        <v>130</v>
      </c>
      <c r="E7" s="11">
        <v>-2</v>
      </c>
      <c r="F7" s="53">
        <v>0</v>
      </c>
      <c r="G7" s="11">
        <v>0</v>
      </c>
      <c r="H7" s="53">
        <v>0</v>
      </c>
      <c r="I7" s="11">
        <v>0</v>
      </c>
      <c r="J7" s="25">
        <f t="shared" si="0"/>
        <v>130</v>
      </c>
      <c r="K7" s="11">
        <f t="shared" si="1"/>
        <v>-2</v>
      </c>
      <c r="L7" s="28"/>
    </row>
    <row r="8" spans="1:12" ht="45" customHeight="1" thickBot="1" x14ac:dyDescent="0.25">
      <c r="A8" s="22">
        <v>5</v>
      </c>
      <c r="B8" s="20" t="s">
        <v>114</v>
      </c>
      <c r="C8" s="104" t="s">
        <v>78</v>
      </c>
      <c r="D8" s="53">
        <v>125</v>
      </c>
      <c r="E8" s="11">
        <v>-4</v>
      </c>
      <c r="F8" s="53">
        <v>0</v>
      </c>
      <c r="G8" s="11">
        <v>0</v>
      </c>
      <c r="H8" s="53">
        <v>0</v>
      </c>
      <c r="I8" s="11">
        <v>0</v>
      </c>
      <c r="J8" s="25">
        <f t="shared" si="0"/>
        <v>125</v>
      </c>
      <c r="K8" s="11">
        <f t="shared" si="1"/>
        <v>-4</v>
      </c>
      <c r="L8" s="28"/>
    </row>
    <row r="9" spans="1:12" ht="45" customHeight="1" thickBot="1" x14ac:dyDescent="0.25">
      <c r="A9" s="23">
        <v>6</v>
      </c>
      <c r="B9" s="54"/>
      <c r="C9" s="55"/>
      <c r="D9" s="53">
        <v>0</v>
      </c>
      <c r="E9" s="11">
        <v>0</v>
      </c>
      <c r="F9" s="53">
        <v>0</v>
      </c>
      <c r="G9" s="11">
        <v>0</v>
      </c>
      <c r="H9" s="53">
        <v>0</v>
      </c>
      <c r="I9" s="11">
        <v>0</v>
      </c>
      <c r="J9" s="25">
        <f t="shared" si="0"/>
        <v>0</v>
      </c>
      <c r="K9" s="11">
        <f t="shared" si="1"/>
        <v>0</v>
      </c>
      <c r="L9" s="28"/>
    </row>
    <row r="10" spans="1:12" ht="45" customHeight="1" thickBot="1" x14ac:dyDescent="0.25">
      <c r="A10" s="22">
        <v>7</v>
      </c>
      <c r="B10" s="20"/>
      <c r="C10" s="21"/>
      <c r="D10" s="24">
        <v>0</v>
      </c>
      <c r="E10" s="13">
        <v>0</v>
      </c>
      <c r="F10" s="24">
        <v>0</v>
      </c>
      <c r="G10" s="13">
        <v>0</v>
      </c>
      <c r="H10" s="24">
        <v>0</v>
      </c>
      <c r="I10" s="13">
        <v>0</v>
      </c>
      <c r="J10" s="25">
        <f t="shared" si="0"/>
        <v>0</v>
      </c>
      <c r="K10" s="13">
        <f t="shared" si="1"/>
        <v>0</v>
      </c>
      <c r="L10" s="28"/>
    </row>
  </sheetData>
  <sortState xmlns:xlrd2="http://schemas.microsoft.com/office/spreadsheetml/2017/richdata2" ref="B4:K10">
    <sortCondition descending="1" ref="J4:J10"/>
    <sortCondition descending="1" ref="K4:K10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FB4C-93CF-4C59-AF14-E4CCA788C6D3}">
  <sheetPr>
    <tabColor theme="9" tint="0.39997558519241921"/>
    <pageSetUpPr fitToPage="1"/>
  </sheetPr>
  <dimension ref="A1:K23"/>
  <sheetViews>
    <sheetView zoomScaleNormal="100" workbookViewId="0">
      <selection activeCell="N10" sqref="N10"/>
    </sheetView>
  </sheetViews>
  <sheetFormatPr baseColWidth="10" defaultRowHeight="12.75" x14ac:dyDescent="0.2"/>
  <cols>
    <col min="1" max="1" width="5.7109375" customWidth="1"/>
    <col min="2" max="2" width="25" bestFit="1" customWidth="1"/>
    <col min="3" max="3" width="23.28515625" bestFit="1" customWidth="1"/>
  </cols>
  <sheetData>
    <row r="1" spans="1:11" ht="100.15" customHeight="1" thickBot="1" x14ac:dyDescent="0.25">
      <c r="A1" s="122" t="s">
        <v>280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23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30" customHeight="1" thickBot="1" x14ac:dyDescent="0.25">
      <c r="A4" s="22">
        <v>1</v>
      </c>
      <c r="B4" s="20" t="s">
        <v>32</v>
      </c>
      <c r="C4" s="21" t="s">
        <v>31</v>
      </c>
      <c r="D4" s="53">
        <v>150</v>
      </c>
      <c r="E4" s="29">
        <v>3</v>
      </c>
      <c r="F4" s="53">
        <v>0</v>
      </c>
      <c r="G4" s="29">
        <v>0</v>
      </c>
      <c r="H4" s="53">
        <v>0</v>
      </c>
      <c r="I4" s="29">
        <v>0</v>
      </c>
      <c r="J4" s="25">
        <f t="shared" ref="J4:J23" si="0">SUM(D4+F4+H4)</f>
        <v>150</v>
      </c>
      <c r="K4" s="29">
        <f>SUM(E4,G4,I4)</f>
        <v>3</v>
      </c>
    </row>
    <row r="5" spans="1:11" ht="30" customHeight="1" thickBot="1" x14ac:dyDescent="0.25">
      <c r="A5" s="22">
        <v>2</v>
      </c>
      <c r="B5" s="20" t="s">
        <v>33</v>
      </c>
      <c r="C5" s="21" t="s">
        <v>36</v>
      </c>
      <c r="D5" s="53">
        <v>140</v>
      </c>
      <c r="E5" s="29">
        <v>1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17" si="1">SUM(E5,G5,I5)</f>
        <v>1</v>
      </c>
    </row>
    <row r="6" spans="1:11" ht="30" customHeight="1" thickBot="1" x14ac:dyDescent="0.25">
      <c r="A6" s="22">
        <v>3</v>
      </c>
      <c r="B6" s="70" t="s">
        <v>35</v>
      </c>
      <c r="C6" s="21" t="s">
        <v>44</v>
      </c>
      <c r="D6" s="53">
        <v>135</v>
      </c>
      <c r="E6" s="29">
        <v>2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2</v>
      </c>
    </row>
    <row r="7" spans="1:11" ht="30" customHeight="1" thickBot="1" x14ac:dyDescent="0.25">
      <c r="A7" s="22">
        <v>4</v>
      </c>
      <c r="B7" s="20" t="s">
        <v>34</v>
      </c>
      <c r="C7" s="21" t="s">
        <v>44</v>
      </c>
      <c r="D7" s="53">
        <v>135</v>
      </c>
      <c r="E7" s="29">
        <v>-1</v>
      </c>
      <c r="F7" s="24">
        <v>0</v>
      </c>
      <c r="G7" s="29">
        <v>0</v>
      </c>
      <c r="H7" s="71">
        <v>0</v>
      </c>
      <c r="I7" s="29">
        <v>0</v>
      </c>
      <c r="J7" s="25">
        <f t="shared" si="0"/>
        <v>135</v>
      </c>
      <c r="K7" s="29">
        <f t="shared" si="1"/>
        <v>-1</v>
      </c>
    </row>
    <row r="8" spans="1:11" ht="30" customHeight="1" thickBot="1" x14ac:dyDescent="0.25">
      <c r="A8" s="22">
        <v>5</v>
      </c>
      <c r="B8" s="20" t="s">
        <v>40</v>
      </c>
      <c r="C8" s="21" t="s">
        <v>43</v>
      </c>
      <c r="D8" s="53">
        <v>130</v>
      </c>
      <c r="E8" s="29">
        <v>-1</v>
      </c>
      <c r="F8" s="24">
        <v>0</v>
      </c>
      <c r="G8" s="29">
        <v>0</v>
      </c>
      <c r="H8" s="24">
        <v>0</v>
      </c>
      <c r="I8" s="29">
        <v>0</v>
      </c>
      <c r="J8" s="25">
        <f t="shared" si="0"/>
        <v>130</v>
      </c>
      <c r="K8" s="29">
        <f t="shared" si="1"/>
        <v>-1</v>
      </c>
    </row>
    <row r="9" spans="1:11" ht="30" customHeight="1" thickBot="1" x14ac:dyDescent="0.25">
      <c r="A9" s="23">
        <v>6</v>
      </c>
      <c r="B9" s="20" t="s">
        <v>41</v>
      </c>
      <c r="C9" s="21" t="s">
        <v>44</v>
      </c>
      <c r="D9" s="53">
        <v>130</v>
      </c>
      <c r="E9" s="29">
        <v>-2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-2</v>
      </c>
    </row>
    <row r="10" spans="1:11" ht="30" customHeight="1" thickBot="1" x14ac:dyDescent="0.25">
      <c r="A10" s="22">
        <v>7</v>
      </c>
      <c r="B10" s="20" t="s">
        <v>42</v>
      </c>
      <c r="C10" s="21" t="s">
        <v>43</v>
      </c>
      <c r="D10" s="53">
        <v>130</v>
      </c>
      <c r="E10" s="29">
        <v>-2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-2</v>
      </c>
    </row>
    <row r="11" spans="1:11" ht="30" customHeight="1" thickBot="1" x14ac:dyDescent="0.25">
      <c r="A11" s="23">
        <v>8</v>
      </c>
      <c r="B11" s="20"/>
      <c r="C11" s="21"/>
      <c r="D11" s="24">
        <v>0</v>
      </c>
      <c r="E11" s="29">
        <v>0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0</v>
      </c>
      <c r="K11" s="29">
        <f t="shared" si="1"/>
        <v>0</v>
      </c>
    </row>
    <row r="12" spans="1:11" ht="30" customHeight="1" thickBot="1" x14ac:dyDescent="0.25">
      <c r="A12" s="22">
        <v>9</v>
      </c>
      <c r="B12" s="20"/>
      <c r="C12" s="21"/>
      <c r="D12" s="24">
        <v>0</v>
      </c>
      <c r="E12" s="29">
        <v>0</v>
      </c>
      <c r="F12" s="24">
        <v>0</v>
      </c>
      <c r="G12" s="29">
        <v>0</v>
      </c>
      <c r="H12" s="24">
        <v>0</v>
      </c>
      <c r="I12" s="29">
        <v>0</v>
      </c>
      <c r="J12" s="25">
        <f t="shared" si="0"/>
        <v>0</v>
      </c>
      <c r="K12" s="29">
        <f t="shared" si="1"/>
        <v>0</v>
      </c>
    </row>
    <row r="13" spans="1:11" ht="30" customHeight="1" thickBot="1" x14ac:dyDescent="0.25">
      <c r="A13" s="22">
        <v>10</v>
      </c>
      <c r="B13" s="20"/>
      <c r="C13" s="21"/>
      <c r="D13" s="24">
        <v>3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3</v>
      </c>
      <c r="K13" s="29">
        <f t="shared" si="1"/>
        <v>0</v>
      </c>
    </row>
    <row r="14" spans="1:11" ht="30" customHeight="1" thickBot="1" x14ac:dyDescent="0.25">
      <c r="A14" s="23">
        <v>11</v>
      </c>
      <c r="B14" s="20"/>
      <c r="C14" s="21"/>
      <c r="D14" s="24">
        <v>0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v>0</v>
      </c>
      <c r="K14" s="29">
        <f t="shared" si="1"/>
        <v>0</v>
      </c>
    </row>
    <row r="15" spans="1:11" ht="30" customHeight="1" thickBot="1" x14ac:dyDescent="0.25">
      <c r="A15" s="22">
        <v>12</v>
      </c>
      <c r="B15" s="20"/>
      <c r="C15" s="21"/>
      <c r="D15" s="24">
        <v>0</v>
      </c>
      <c r="E15" s="29">
        <v>0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0</v>
      </c>
      <c r="K15" s="29">
        <f t="shared" si="1"/>
        <v>0</v>
      </c>
    </row>
    <row r="16" spans="1:11" ht="30" customHeight="1" thickBot="1" x14ac:dyDescent="0.25">
      <c r="A16" s="22">
        <v>13</v>
      </c>
      <c r="B16" s="20"/>
      <c r="C16" s="21"/>
      <c r="D16" s="24">
        <v>0</v>
      </c>
      <c r="E16" s="29">
        <v>0</v>
      </c>
      <c r="F16" s="26">
        <v>0</v>
      </c>
      <c r="G16" s="29">
        <v>0</v>
      </c>
      <c r="H16" s="24">
        <v>0</v>
      </c>
      <c r="I16" s="29">
        <v>0</v>
      </c>
      <c r="J16" s="25">
        <f t="shared" si="0"/>
        <v>0</v>
      </c>
      <c r="K16" s="29">
        <f t="shared" si="1"/>
        <v>0</v>
      </c>
    </row>
    <row r="17" spans="1:11" ht="30" customHeight="1" thickBot="1" x14ac:dyDescent="0.25">
      <c r="A17" s="22">
        <v>14</v>
      </c>
      <c r="B17" s="20"/>
      <c r="C17" s="21"/>
      <c r="D17" s="24">
        <v>0</v>
      </c>
      <c r="E17" s="29">
        <v>0</v>
      </c>
      <c r="F17" s="24">
        <v>0</v>
      </c>
      <c r="G17" s="29">
        <v>0</v>
      </c>
      <c r="H17" s="24">
        <v>0</v>
      </c>
      <c r="I17" s="29">
        <v>0</v>
      </c>
      <c r="J17" s="25">
        <f t="shared" si="0"/>
        <v>0</v>
      </c>
      <c r="K17" s="29">
        <f t="shared" si="1"/>
        <v>0</v>
      </c>
    </row>
    <row r="18" spans="1:11" ht="30" customHeight="1" thickBot="1" x14ac:dyDescent="0.25">
      <c r="A18" s="22">
        <v>15</v>
      </c>
      <c r="B18" s="20"/>
      <c r="C18" s="21"/>
      <c r="D18" s="24">
        <v>0</v>
      </c>
      <c r="E18" s="30">
        <v>0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0</v>
      </c>
      <c r="K18" s="30">
        <f t="shared" ref="K18:K22" si="2">SUM(E18+G18+I18)</f>
        <v>0</v>
      </c>
    </row>
    <row r="19" spans="1:11" ht="30" customHeight="1" thickBot="1" x14ac:dyDescent="0.25">
      <c r="A19" s="22">
        <v>16</v>
      </c>
      <c r="B19" s="20"/>
      <c r="C19" s="21"/>
      <c r="D19" s="24">
        <v>0</v>
      </c>
      <c r="E19" s="30">
        <v>0</v>
      </c>
      <c r="F19" s="24">
        <v>0</v>
      </c>
      <c r="G19" s="30">
        <v>0</v>
      </c>
      <c r="H19" s="24">
        <v>0</v>
      </c>
      <c r="I19" s="30">
        <v>0</v>
      </c>
      <c r="J19" s="25">
        <f t="shared" si="0"/>
        <v>0</v>
      </c>
      <c r="K19" s="30">
        <f t="shared" si="2"/>
        <v>0</v>
      </c>
    </row>
    <row r="20" spans="1:11" ht="30" customHeight="1" thickBot="1" x14ac:dyDescent="0.25">
      <c r="A20" s="22">
        <v>17</v>
      </c>
      <c r="B20" s="20"/>
      <c r="C20" s="21"/>
      <c r="D20" s="24">
        <v>0</v>
      </c>
      <c r="E20" s="30">
        <v>0</v>
      </c>
      <c r="F20" s="24">
        <v>0</v>
      </c>
      <c r="G20" s="30">
        <v>0</v>
      </c>
      <c r="H20" s="24">
        <v>0</v>
      </c>
      <c r="I20" s="30">
        <v>0</v>
      </c>
      <c r="J20" s="25">
        <f t="shared" si="0"/>
        <v>0</v>
      </c>
      <c r="K20" s="30">
        <f t="shared" si="2"/>
        <v>0</v>
      </c>
    </row>
    <row r="21" spans="1:11" ht="30" customHeight="1" thickBot="1" x14ac:dyDescent="0.25">
      <c r="A21" s="22">
        <v>18</v>
      </c>
      <c r="B21" s="20"/>
      <c r="C21" s="21"/>
      <c r="D21" s="24">
        <v>0</v>
      </c>
      <c r="E21" s="30">
        <v>0</v>
      </c>
      <c r="F21" s="26">
        <v>0</v>
      </c>
      <c r="G21" s="30">
        <v>0</v>
      </c>
      <c r="H21" s="24">
        <v>0</v>
      </c>
      <c r="I21" s="30">
        <v>0</v>
      </c>
      <c r="J21" s="25">
        <f t="shared" si="0"/>
        <v>0</v>
      </c>
      <c r="K21" s="30">
        <f t="shared" si="2"/>
        <v>0</v>
      </c>
    </row>
    <row r="22" spans="1:11" ht="30" customHeight="1" thickBot="1" x14ac:dyDescent="0.25">
      <c r="A22" s="22">
        <v>19</v>
      </c>
      <c r="B22" s="20"/>
      <c r="C22" s="21"/>
      <c r="D22" s="24">
        <v>0</v>
      </c>
      <c r="E22" s="30">
        <v>0</v>
      </c>
      <c r="F22" s="24">
        <v>0</v>
      </c>
      <c r="G22" s="30">
        <v>0</v>
      </c>
      <c r="H22" s="24">
        <v>0</v>
      </c>
      <c r="I22" s="30">
        <v>0</v>
      </c>
      <c r="J22" s="25">
        <f t="shared" si="0"/>
        <v>0</v>
      </c>
      <c r="K22" s="30">
        <f t="shared" si="2"/>
        <v>0</v>
      </c>
    </row>
    <row r="23" spans="1:11" ht="30" customHeight="1" thickBot="1" x14ac:dyDescent="0.25">
      <c r="A23" s="22">
        <v>20</v>
      </c>
      <c r="B23" s="20"/>
      <c r="C23" s="21"/>
      <c r="D23" s="24">
        <v>0</v>
      </c>
      <c r="E23" s="30">
        <v>0</v>
      </c>
      <c r="F23" s="24">
        <v>0</v>
      </c>
      <c r="G23" s="30">
        <v>0</v>
      </c>
      <c r="H23" s="24">
        <v>0</v>
      </c>
      <c r="I23" s="30">
        <v>0</v>
      </c>
      <c r="J23" s="25">
        <f t="shared" si="0"/>
        <v>0</v>
      </c>
      <c r="K23" s="30">
        <v>0</v>
      </c>
    </row>
  </sheetData>
  <sortState xmlns:xlrd2="http://schemas.microsoft.com/office/spreadsheetml/2017/richdata2" ref="B4:E10">
    <sortCondition descending="1" ref="D4:D10"/>
    <sortCondition descending="1" ref="E4:E10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DF9E-A4FB-487A-AB5A-BA3220512411}">
  <sheetPr>
    <tabColor theme="9" tint="0.39997558519241921"/>
  </sheetPr>
  <dimension ref="A1:K11"/>
  <sheetViews>
    <sheetView zoomScaleNormal="100" workbookViewId="0">
      <selection activeCell="O4" sqref="O4"/>
    </sheetView>
  </sheetViews>
  <sheetFormatPr baseColWidth="10" defaultRowHeight="12.75" x14ac:dyDescent="0.2"/>
  <cols>
    <col min="1" max="1" width="5.7109375" customWidth="1"/>
    <col min="2" max="2" width="31.28515625" bestFit="1" customWidth="1"/>
    <col min="3" max="3" width="25.7109375" customWidth="1"/>
  </cols>
  <sheetData>
    <row r="1" spans="1:11" ht="100.15" customHeight="1" thickBot="1" x14ac:dyDescent="0.25">
      <c r="A1" s="144"/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30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31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79">
        <v>1</v>
      </c>
      <c r="B4" s="119" t="s">
        <v>37</v>
      </c>
      <c r="C4" s="21" t="s">
        <v>38</v>
      </c>
      <c r="D4" s="53">
        <v>150</v>
      </c>
      <c r="E4" s="29">
        <v>2</v>
      </c>
      <c r="F4" s="53">
        <v>0</v>
      </c>
      <c r="G4" s="29">
        <v>0</v>
      </c>
      <c r="H4" s="53">
        <v>0</v>
      </c>
      <c r="I4" s="29">
        <v>0</v>
      </c>
      <c r="J4" s="25">
        <f t="shared" ref="J4:J10" si="0">SUM(D4+F4+H4)</f>
        <v>150</v>
      </c>
      <c r="K4" s="29">
        <f>SUM(E4,G4,I4)</f>
        <v>2</v>
      </c>
    </row>
    <row r="5" spans="1:11" ht="45" customHeight="1" thickBot="1" x14ac:dyDescent="0.25">
      <c r="A5" s="22">
        <v>2</v>
      </c>
      <c r="B5" s="20" t="s">
        <v>39</v>
      </c>
      <c r="C5" s="21" t="s">
        <v>38</v>
      </c>
      <c r="D5" s="53">
        <v>140</v>
      </c>
      <c r="E5" s="29">
        <v>-2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>SUM(E5,G5,I5)</f>
        <v>-2</v>
      </c>
    </row>
    <row r="6" spans="1:11" ht="45" customHeight="1" thickBot="1" x14ac:dyDescent="0.25">
      <c r="A6" s="22">
        <v>3</v>
      </c>
      <c r="B6" s="54"/>
      <c r="C6" s="55"/>
      <c r="D6" s="53">
        <v>0</v>
      </c>
      <c r="E6" s="29">
        <v>0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0</v>
      </c>
      <c r="K6" s="29">
        <v>0</v>
      </c>
    </row>
    <row r="7" spans="1:11" ht="45" customHeight="1" thickBot="1" x14ac:dyDescent="0.25">
      <c r="A7" s="22">
        <v>4</v>
      </c>
      <c r="B7" s="20"/>
      <c r="C7" s="21"/>
      <c r="D7" s="24">
        <v>0</v>
      </c>
      <c r="E7" s="29">
        <v>0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0</v>
      </c>
      <c r="K7" s="29">
        <v>0</v>
      </c>
    </row>
    <row r="8" spans="1:11" ht="45" customHeight="1" thickBot="1" x14ac:dyDescent="0.25">
      <c r="A8" s="22">
        <v>5</v>
      </c>
      <c r="B8" s="20"/>
      <c r="C8" s="21"/>
      <c r="D8" s="24">
        <v>0</v>
      </c>
      <c r="E8" s="30">
        <v>0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0</v>
      </c>
      <c r="K8" s="30">
        <v>0</v>
      </c>
    </row>
    <row r="9" spans="1:11" ht="45" customHeight="1" thickBot="1" x14ac:dyDescent="0.25">
      <c r="A9" s="23">
        <v>6</v>
      </c>
      <c r="B9" s="20"/>
      <c r="C9" s="21"/>
      <c r="D9" s="24">
        <v>0</v>
      </c>
      <c r="E9" s="29">
        <v>0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0</v>
      </c>
      <c r="K9" s="29">
        <v>0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32">
        <v>0</v>
      </c>
      <c r="F10" s="24">
        <v>0</v>
      </c>
      <c r="G10" s="32">
        <v>0</v>
      </c>
      <c r="H10" s="24">
        <v>0</v>
      </c>
      <c r="I10" s="32">
        <v>0</v>
      </c>
      <c r="J10" s="25">
        <f t="shared" si="0"/>
        <v>0</v>
      </c>
      <c r="K10" s="32">
        <v>0</v>
      </c>
    </row>
    <row r="11" spans="1:11" ht="45" customHeight="1" x14ac:dyDescent="0.2"/>
  </sheetData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DB3A-6D17-4804-BC11-A101D499668F}">
  <sheetPr>
    <tabColor theme="9" tint="0.39997558519241921"/>
    <pageSetUpPr fitToPage="1"/>
  </sheetPr>
  <dimension ref="A1:K15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5.7109375" customWidth="1"/>
    <col min="2" max="2" width="25.7109375" customWidth="1"/>
    <col min="3" max="3" width="39" bestFit="1" customWidth="1"/>
  </cols>
  <sheetData>
    <row r="1" spans="1:11" ht="100.15" customHeight="1" thickBot="1" x14ac:dyDescent="0.25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8</v>
      </c>
      <c r="B2" s="124"/>
      <c r="C2" s="125" t="s">
        <v>0</v>
      </c>
      <c r="D2" s="126" t="s">
        <v>27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74">
        <v>1</v>
      </c>
      <c r="B4" s="20" t="s">
        <v>45</v>
      </c>
      <c r="C4" s="76" t="s">
        <v>83</v>
      </c>
      <c r="D4" s="75">
        <v>150</v>
      </c>
      <c r="E4" s="73">
        <v>4</v>
      </c>
      <c r="F4" s="75">
        <v>0</v>
      </c>
      <c r="G4" s="73">
        <v>0</v>
      </c>
      <c r="H4" s="53">
        <v>0</v>
      </c>
      <c r="I4" s="73">
        <v>0</v>
      </c>
      <c r="J4" s="25">
        <f t="shared" ref="J4:J14" si="0">SUM(D4+F4+H4)</f>
        <v>150</v>
      </c>
      <c r="K4" s="73">
        <f>SUM(E4,G4,I4)</f>
        <v>4</v>
      </c>
    </row>
    <row r="5" spans="1:11" ht="45" customHeight="1" thickBot="1" x14ac:dyDescent="0.25">
      <c r="A5" s="74">
        <v>2</v>
      </c>
      <c r="B5" s="70" t="s">
        <v>46</v>
      </c>
      <c r="C5" s="76" t="s">
        <v>78</v>
      </c>
      <c r="D5" s="75">
        <v>140</v>
      </c>
      <c r="E5" s="73">
        <v>0</v>
      </c>
      <c r="F5" s="75">
        <v>0</v>
      </c>
      <c r="G5" s="73">
        <v>0</v>
      </c>
      <c r="H5" s="75">
        <v>0</v>
      </c>
      <c r="I5" s="73">
        <v>0</v>
      </c>
      <c r="J5" s="25">
        <f t="shared" si="0"/>
        <v>140</v>
      </c>
      <c r="K5" s="73">
        <f t="shared" ref="K5:K14" si="1">SUM(E5,G5,I5)</f>
        <v>0</v>
      </c>
    </row>
    <row r="6" spans="1:11" ht="45" customHeight="1" thickBot="1" x14ac:dyDescent="0.25">
      <c r="A6" s="74">
        <v>3</v>
      </c>
      <c r="B6" s="70" t="s">
        <v>47</v>
      </c>
      <c r="C6" s="76" t="s">
        <v>78</v>
      </c>
      <c r="D6" s="75">
        <v>135</v>
      </c>
      <c r="E6" s="73">
        <v>-2</v>
      </c>
      <c r="F6" s="75">
        <v>0</v>
      </c>
      <c r="G6" s="73">
        <v>0</v>
      </c>
      <c r="H6" s="75">
        <v>0</v>
      </c>
      <c r="I6" s="73">
        <v>0</v>
      </c>
      <c r="J6" s="25">
        <f>SUM(D6+F6+H6)</f>
        <v>135</v>
      </c>
      <c r="K6" s="73">
        <f t="shared" si="1"/>
        <v>-2</v>
      </c>
    </row>
    <row r="7" spans="1:11" ht="45" customHeight="1" thickBot="1" x14ac:dyDescent="0.25">
      <c r="A7" s="74">
        <v>4</v>
      </c>
      <c r="B7" s="70"/>
      <c r="C7" s="76"/>
      <c r="D7" s="71">
        <v>0</v>
      </c>
      <c r="E7" s="73">
        <v>0</v>
      </c>
      <c r="F7" s="71">
        <v>0</v>
      </c>
      <c r="G7" s="73">
        <v>0</v>
      </c>
      <c r="H7" s="71">
        <v>0</v>
      </c>
      <c r="I7" s="73">
        <v>0</v>
      </c>
      <c r="J7" s="25">
        <f t="shared" si="0"/>
        <v>0</v>
      </c>
      <c r="K7" s="73">
        <f t="shared" si="1"/>
        <v>0</v>
      </c>
    </row>
    <row r="8" spans="1:11" ht="45" customHeight="1" thickBot="1" x14ac:dyDescent="0.25">
      <c r="A8" s="74">
        <v>5</v>
      </c>
      <c r="B8" s="70"/>
      <c r="C8" s="76"/>
      <c r="D8" s="71">
        <v>0</v>
      </c>
      <c r="E8" s="73">
        <v>0</v>
      </c>
      <c r="F8" s="71">
        <v>0</v>
      </c>
      <c r="G8" s="73">
        <v>0</v>
      </c>
      <c r="H8" s="71">
        <v>0</v>
      </c>
      <c r="I8" s="73">
        <v>0</v>
      </c>
      <c r="J8" s="25">
        <f t="shared" si="0"/>
        <v>0</v>
      </c>
      <c r="K8" s="73">
        <f t="shared" si="1"/>
        <v>0</v>
      </c>
    </row>
    <row r="9" spans="1:11" ht="45" customHeight="1" thickBot="1" x14ac:dyDescent="0.25">
      <c r="A9" s="77">
        <v>6</v>
      </c>
      <c r="B9" s="70"/>
      <c r="C9" s="76"/>
      <c r="D9" s="71">
        <v>0</v>
      </c>
      <c r="E9" s="73">
        <v>0</v>
      </c>
      <c r="F9" s="71">
        <v>0</v>
      </c>
      <c r="G9" s="73">
        <v>0</v>
      </c>
      <c r="H9" s="71">
        <v>0</v>
      </c>
      <c r="I9" s="73">
        <v>0</v>
      </c>
      <c r="J9" s="25">
        <f t="shared" si="0"/>
        <v>0</v>
      </c>
      <c r="K9" s="73">
        <f t="shared" si="1"/>
        <v>0</v>
      </c>
    </row>
    <row r="10" spans="1:11" ht="45" customHeight="1" thickBot="1" x14ac:dyDescent="0.25">
      <c r="A10" s="74">
        <v>7</v>
      </c>
      <c r="B10" s="70"/>
      <c r="C10" s="76"/>
      <c r="D10" s="71">
        <v>0</v>
      </c>
      <c r="E10" s="73">
        <v>0</v>
      </c>
      <c r="F10" s="71">
        <v>0</v>
      </c>
      <c r="G10" s="73">
        <v>0</v>
      </c>
      <c r="H10" s="71">
        <v>0</v>
      </c>
      <c r="I10" s="73">
        <v>0</v>
      </c>
      <c r="J10" s="25">
        <f t="shared" si="0"/>
        <v>0</v>
      </c>
      <c r="K10" s="73">
        <f t="shared" si="1"/>
        <v>0</v>
      </c>
    </row>
    <row r="11" spans="1:11" ht="45" customHeight="1" thickBot="1" x14ac:dyDescent="0.25">
      <c r="A11" s="77">
        <v>8</v>
      </c>
      <c r="B11" s="70"/>
      <c r="C11" s="76"/>
      <c r="D11" s="71">
        <v>0</v>
      </c>
      <c r="E11" s="73">
        <v>0</v>
      </c>
      <c r="F11" s="71">
        <v>0</v>
      </c>
      <c r="G11" s="73">
        <v>0</v>
      </c>
      <c r="H11" s="71">
        <v>0</v>
      </c>
      <c r="I11" s="73">
        <v>0</v>
      </c>
      <c r="J11" s="25">
        <f t="shared" si="0"/>
        <v>0</v>
      </c>
      <c r="K11" s="73">
        <f t="shared" si="1"/>
        <v>0</v>
      </c>
    </row>
    <row r="12" spans="1:11" ht="45" customHeight="1" thickBot="1" x14ac:dyDescent="0.25">
      <c r="A12" s="74">
        <v>9</v>
      </c>
      <c r="B12" s="70"/>
      <c r="C12" s="76"/>
      <c r="D12" s="71">
        <v>0</v>
      </c>
      <c r="E12" s="73">
        <v>0</v>
      </c>
      <c r="F12" s="71">
        <v>0</v>
      </c>
      <c r="G12" s="73">
        <v>0</v>
      </c>
      <c r="H12" s="71">
        <v>0</v>
      </c>
      <c r="I12" s="73">
        <v>0</v>
      </c>
      <c r="J12" s="25">
        <f t="shared" si="0"/>
        <v>0</v>
      </c>
      <c r="K12" s="73">
        <f t="shared" si="1"/>
        <v>0</v>
      </c>
    </row>
    <row r="13" spans="1:11" ht="45" customHeight="1" thickBot="1" x14ac:dyDescent="0.25">
      <c r="A13" s="74">
        <v>10</v>
      </c>
      <c r="B13" s="70"/>
      <c r="C13" s="76"/>
      <c r="D13" s="71">
        <v>0</v>
      </c>
      <c r="E13" s="73">
        <v>0</v>
      </c>
      <c r="F13" s="71">
        <v>0</v>
      </c>
      <c r="G13" s="73">
        <v>0</v>
      </c>
      <c r="H13" s="71">
        <v>0</v>
      </c>
      <c r="I13" s="73">
        <v>0</v>
      </c>
      <c r="J13" s="25">
        <f t="shared" si="0"/>
        <v>0</v>
      </c>
      <c r="K13" s="73">
        <f t="shared" si="1"/>
        <v>0</v>
      </c>
    </row>
    <row r="14" spans="1:11" ht="45" customHeight="1" thickBot="1" x14ac:dyDescent="0.25">
      <c r="A14" s="77">
        <v>11</v>
      </c>
      <c r="B14" s="70"/>
      <c r="C14" s="76"/>
      <c r="D14" s="71">
        <v>0</v>
      </c>
      <c r="E14" s="73">
        <v>0</v>
      </c>
      <c r="F14" s="71">
        <v>0</v>
      </c>
      <c r="G14" s="73">
        <v>0</v>
      </c>
      <c r="H14" s="71">
        <v>0</v>
      </c>
      <c r="I14" s="73">
        <v>0</v>
      </c>
      <c r="J14" s="25">
        <f t="shared" si="0"/>
        <v>0</v>
      </c>
      <c r="K14" s="73">
        <f t="shared" si="1"/>
        <v>0</v>
      </c>
    </row>
    <row r="15" spans="1:11" ht="45" customHeight="1" x14ac:dyDescent="0.2">
      <c r="B15" s="19"/>
      <c r="C15" s="19"/>
    </row>
  </sheetData>
  <sortState xmlns:xlrd2="http://schemas.microsoft.com/office/spreadsheetml/2017/richdata2" ref="A4:K14">
    <sortCondition descending="1" ref="J4:J14"/>
    <sortCondition descending="1" ref="K4:K14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3633-7942-49A6-9170-42681FAF6FF4}">
  <sheetPr>
    <tabColor theme="9" tint="0.39997558519241921"/>
    <pageSetUpPr fitToPage="1"/>
  </sheetPr>
  <dimension ref="A1:K11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9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54"/>
      <c r="C4" s="55"/>
      <c r="D4" s="53">
        <v>0</v>
      </c>
      <c r="E4" s="29">
        <v>0</v>
      </c>
      <c r="F4" s="53">
        <v>0</v>
      </c>
      <c r="G4" s="29">
        <v>0</v>
      </c>
      <c r="H4" s="53">
        <v>0</v>
      </c>
      <c r="I4" s="29">
        <v>0</v>
      </c>
      <c r="J4" s="25">
        <f t="shared" ref="J4:J10" si="0">SUM(D4+F4+H4)</f>
        <v>0</v>
      </c>
      <c r="K4" s="29">
        <v>0</v>
      </c>
    </row>
    <row r="5" spans="1:11" ht="45" customHeight="1" thickBot="1" x14ac:dyDescent="0.25">
      <c r="A5" s="22">
        <v>2</v>
      </c>
      <c r="B5" s="54"/>
      <c r="C5" s="55"/>
      <c r="D5" s="53">
        <v>0</v>
      </c>
      <c r="E5" s="29">
        <v>0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0</v>
      </c>
      <c r="K5" s="29">
        <v>0</v>
      </c>
    </row>
    <row r="6" spans="1:11" ht="45" customHeight="1" thickBot="1" x14ac:dyDescent="0.25">
      <c r="A6" s="22">
        <v>3</v>
      </c>
      <c r="B6" s="54"/>
      <c r="C6" s="55"/>
      <c r="D6" s="53">
        <v>0</v>
      </c>
      <c r="E6" s="29">
        <v>0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0</v>
      </c>
      <c r="K6" s="29">
        <v>0</v>
      </c>
    </row>
    <row r="7" spans="1:11" ht="45" customHeight="1" thickBot="1" x14ac:dyDescent="0.25">
      <c r="A7" s="22">
        <v>4</v>
      </c>
      <c r="B7" s="20"/>
      <c r="C7" s="21"/>
      <c r="D7" s="24">
        <v>0</v>
      </c>
      <c r="E7" s="29">
        <v>0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0</v>
      </c>
      <c r="K7" s="29">
        <v>0</v>
      </c>
    </row>
    <row r="8" spans="1:11" ht="45" customHeight="1" thickBot="1" x14ac:dyDescent="0.25">
      <c r="A8" s="22">
        <v>5</v>
      </c>
      <c r="B8" s="20"/>
      <c r="C8" s="21"/>
      <c r="D8" s="24">
        <v>0</v>
      </c>
      <c r="E8" s="30">
        <v>0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0</v>
      </c>
      <c r="K8" s="30">
        <v>0</v>
      </c>
    </row>
    <row r="9" spans="1:11" ht="45" customHeight="1" thickBot="1" x14ac:dyDescent="0.25">
      <c r="A9" s="23">
        <v>6</v>
      </c>
      <c r="B9" s="20"/>
      <c r="C9" s="21"/>
      <c r="D9" s="24">
        <v>0</v>
      </c>
      <c r="E9" s="29">
        <v>0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0</v>
      </c>
      <c r="K9" s="29">
        <v>0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32">
        <v>0</v>
      </c>
      <c r="F10" s="24">
        <v>0</v>
      </c>
      <c r="G10" s="32">
        <v>0</v>
      </c>
      <c r="H10" s="24">
        <v>0</v>
      </c>
      <c r="I10" s="32">
        <v>0</v>
      </c>
      <c r="J10" s="25">
        <f t="shared" si="0"/>
        <v>0</v>
      </c>
      <c r="K10" s="32">
        <v>0</v>
      </c>
    </row>
    <row r="11" spans="1:11" ht="45" customHeight="1" x14ac:dyDescent="0.2"/>
  </sheetData>
  <sortState xmlns:xlrd2="http://schemas.microsoft.com/office/spreadsheetml/2017/richdata2" ref="B5:K6">
    <sortCondition descending="1" ref="J5:J6"/>
    <sortCondition ref="K5:K6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682D-E7F2-4D65-9180-D90411AB0B46}">
  <sheetPr>
    <tabColor theme="9" tint="0.39997558519241921"/>
    <pageSetUpPr fitToPage="1"/>
  </sheetPr>
  <dimension ref="A1:K18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24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244</v>
      </c>
      <c r="C4" s="21" t="s">
        <v>44</v>
      </c>
      <c r="D4" s="53">
        <v>150</v>
      </c>
      <c r="E4" s="29">
        <v>3</v>
      </c>
      <c r="F4" s="53">
        <v>0</v>
      </c>
      <c r="G4" s="29">
        <v>0</v>
      </c>
      <c r="H4" s="53">
        <v>0</v>
      </c>
      <c r="I4" s="29">
        <v>0</v>
      </c>
      <c r="J4" s="25">
        <f>SUM(D4,F4,H4)</f>
        <v>150</v>
      </c>
      <c r="K4" s="29">
        <f>SUM(E4,G4,I4)</f>
        <v>3</v>
      </c>
    </row>
    <row r="5" spans="1:11" ht="45" customHeight="1" thickBot="1" x14ac:dyDescent="0.25">
      <c r="A5" s="22">
        <v>2</v>
      </c>
      <c r="B5" s="20" t="s">
        <v>243</v>
      </c>
      <c r="C5" s="21" t="s">
        <v>48</v>
      </c>
      <c r="D5" s="53">
        <v>140</v>
      </c>
      <c r="E5" s="29">
        <v>1</v>
      </c>
      <c r="F5" s="53">
        <v>0</v>
      </c>
      <c r="G5" s="29">
        <v>0</v>
      </c>
      <c r="H5" s="53">
        <v>0</v>
      </c>
      <c r="I5" s="29">
        <v>0</v>
      </c>
      <c r="J5" s="25">
        <f t="shared" ref="J5:J18" si="0">SUM(D5+F5+H5)</f>
        <v>140</v>
      </c>
      <c r="K5" s="29">
        <f t="shared" ref="K5:K18" si="1">SUM(E5,G5,I5)</f>
        <v>1</v>
      </c>
    </row>
    <row r="6" spans="1:11" ht="45" customHeight="1" thickBot="1" x14ac:dyDescent="0.25">
      <c r="A6" s="22">
        <v>3</v>
      </c>
      <c r="B6" s="20" t="s">
        <v>245</v>
      </c>
      <c r="C6" s="21" t="s">
        <v>44</v>
      </c>
      <c r="D6" s="53">
        <v>135</v>
      </c>
      <c r="E6" s="29">
        <v>-4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-4</v>
      </c>
    </row>
    <row r="7" spans="1:11" ht="45" customHeight="1" thickBot="1" x14ac:dyDescent="0.25">
      <c r="A7" s="22">
        <v>4</v>
      </c>
      <c r="B7" s="20"/>
      <c r="C7" s="21"/>
      <c r="D7" s="24">
        <v>0</v>
      </c>
      <c r="E7" s="29">
        <v>0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0</v>
      </c>
      <c r="K7" s="29">
        <f t="shared" si="1"/>
        <v>0</v>
      </c>
    </row>
    <row r="8" spans="1:11" ht="45" customHeight="1" thickBot="1" x14ac:dyDescent="0.25">
      <c r="A8" s="22">
        <v>5</v>
      </c>
      <c r="B8" s="20"/>
      <c r="C8" s="21"/>
      <c r="D8" s="24">
        <v>0</v>
      </c>
      <c r="E8" s="29">
        <v>0</v>
      </c>
      <c r="F8" s="24">
        <v>0</v>
      </c>
      <c r="G8" s="29">
        <v>0</v>
      </c>
      <c r="H8" s="24">
        <v>0</v>
      </c>
      <c r="I8" s="29">
        <v>0</v>
      </c>
      <c r="J8" s="25">
        <f t="shared" si="0"/>
        <v>0</v>
      </c>
      <c r="K8" s="29">
        <f t="shared" si="1"/>
        <v>0</v>
      </c>
    </row>
    <row r="9" spans="1:11" ht="45" customHeight="1" thickBot="1" x14ac:dyDescent="0.25">
      <c r="A9" s="23">
        <v>6</v>
      </c>
      <c r="B9" s="20"/>
      <c r="C9" s="21"/>
      <c r="D9" s="24">
        <v>0</v>
      </c>
      <c r="E9" s="29">
        <v>0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0</v>
      </c>
      <c r="K9" s="29">
        <f t="shared" si="1"/>
        <v>0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29">
        <v>0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0</v>
      </c>
      <c r="K10" s="29">
        <f t="shared" si="1"/>
        <v>0</v>
      </c>
    </row>
    <row r="11" spans="1:11" ht="45" customHeight="1" thickBot="1" x14ac:dyDescent="0.25">
      <c r="A11" s="23">
        <v>8</v>
      </c>
      <c r="B11" s="20"/>
      <c r="C11" s="21"/>
      <c r="D11" s="24">
        <v>0</v>
      </c>
      <c r="E11" s="29">
        <v>0</v>
      </c>
      <c r="F11" s="24">
        <v>0</v>
      </c>
      <c r="G11" s="29">
        <v>0</v>
      </c>
      <c r="H11" s="24">
        <v>0</v>
      </c>
      <c r="I11" s="29">
        <v>0</v>
      </c>
      <c r="J11" s="25">
        <v>0</v>
      </c>
      <c r="K11" s="29">
        <f t="shared" si="1"/>
        <v>0</v>
      </c>
    </row>
    <row r="12" spans="1:11" ht="45" customHeight="1" thickBot="1" x14ac:dyDescent="0.25">
      <c r="A12" s="22">
        <v>9</v>
      </c>
      <c r="B12" s="20"/>
      <c r="C12" s="21"/>
      <c r="D12" s="24">
        <v>0</v>
      </c>
      <c r="E12" s="29">
        <v>0</v>
      </c>
      <c r="F12" s="24">
        <v>0</v>
      </c>
      <c r="G12" s="29">
        <v>0</v>
      </c>
      <c r="H12" s="24">
        <v>0</v>
      </c>
      <c r="I12" s="29">
        <v>0</v>
      </c>
      <c r="J12" s="25">
        <f t="shared" si="0"/>
        <v>0</v>
      </c>
      <c r="K12" s="29">
        <f t="shared" si="1"/>
        <v>0</v>
      </c>
    </row>
    <row r="13" spans="1:11" ht="45" customHeight="1" thickBot="1" x14ac:dyDescent="0.25">
      <c r="A13" s="22">
        <v>10</v>
      </c>
      <c r="B13" s="20"/>
      <c r="C13" s="21"/>
      <c r="D13" s="24">
        <v>0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0</v>
      </c>
      <c r="K13" s="29">
        <f t="shared" si="1"/>
        <v>0</v>
      </c>
    </row>
    <row r="14" spans="1:11" ht="45" customHeight="1" thickBot="1" x14ac:dyDescent="0.25">
      <c r="A14" s="23">
        <v>14</v>
      </c>
      <c r="B14" s="20"/>
      <c r="C14" s="21"/>
      <c r="D14" s="24">
        <v>0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0</v>
      </c>
      <c r="K14" s="29">
        <f t="shared" si="1"/>
        <v>0</v>
      </c>
    </row>
    <row r="15" spans="1:11" ht="45" customHeight="1" thickBot="1" x14ac:dyDescent="0.25">
      <c r="A15" s="22">
        <v>11</v>
      </c>
      <c r="B15" s="20"/>
      <c r="C15" s="21"/>
      <c r="D15" s="24">
        <v>0</v>
      </c>
      <c r="E15" s="29">
        <v>0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0</v>
      </c>
      <c r="K15" s="29">
        <f t="shared" si="1"/>
        <v>0</v>
      </c>
    </row>
    <row r="16" spans="1:11" ht="45" customHeight="1" thickBot="1" x14ac:dyDescent="0.25">
      <c r="A16" s="22">
        <v>13</v>
      </c>
      <c r="B16" s="20"/>
      <c r="C16" s="21"/>
      <c r="D16" s="24">
        <v>0</v>
      </c>
      <c r="E16" s="29">
        <v>0</v>
      </c>
      <c r="F16" s="26">
        <v>0</v>
      </c>
      <c r="G16" s="29">
        <v>0</v>
      </c>
      <c r="H16" s="24">
        <v>0</v>
      </c>
      <c r="I16" s="29">
        <v>0</v>
      </c>
      <c r="J16" s="25">
        <f t="shared" si="0"/>
        <v>0</v>
      </c>
      <c r="K16" s="29">
        <f t="shared" si="1"/>
        <v>0</v>
      </c>
    </row>
    <row r="17" spans="1:11" ht="45" customHeight="1" thickBot="1" x14ac:dyDescent="0.25">
      <c r="A17" s="22">
        <v>12</v>
      </c>
      <c r="B17" s="20"/>
      <c r="C17" s="21"/>
      <c r="D17" s="24">
        <v>0</v>
      </c>
      <c r="E17" s="29">
        <v>0</v>
      </c>
      <c r="F17" s="24">
        <v>0</v>
      </c>
      <c r="G17" s="29">
        <v>0</v>
      </c>
      <c r="H17" s="24">
        <v>0</v>
      </c>
      <c r="I17" s="29">
        <v>0</v>
      </c>
      <c r="J17" s="25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20"/>
      <c r="C18" s="21"/>
      <c r="D18" s="24">
        <v>0</v>
      </c>
      <c r="E18" s="29">
        <v>0</v>
      </c>
      <c r="F18" s="24">
        <v>0</v>
      </c>
      <c r="G18" s="29">
        <v>0</v>
      </c>
      <c r="H18" s="24">
        <v>0</v>
      </c>
      <c r="I18" s="29">
        <v>0</v>
      </c>
      <c r="J18" s="25">
        <f t="shared" si="0"/>
        <v>0</v>
      </c>
      <c r="K18" s="29">
        <f t="shared" si="1"/>
        <v>0</v>
      </c>
    </row>
  </sheetData>
  <sortState xmlns:xlrd2="http://schemas.microsoft.com/office/spreadsheetml/2017/richdata2" ref="A4:K18">
    <sortCondition descending="1" ref="J4:J18"/>
    <sortCondition descending="1" ref="K4:K18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BB6D-59FA-44EC-88D6-C91AF401F11D}">
  <sheetPr>
    <tabColor theme="7" tint="0.39997558519241921"/>
    <pageSetUpPr fitToPage="1"/>
  </sheetPr>
  <dimension ref="A1:K49"/>
  <sheetViews>
    <sheetView topLeftCell="A22" zoomScaleNormal="100" workbookViewId="0">
      <selection activeCell="G6" sqref="G6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308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32" t="s">
        <v>10</v>
      </c>
      <c r="B2" s="132"/>
      <c r="C2" s="133" t="s">
        <v>0</v>
      </c>
      <c r="D2" s="134" t="s">
        <v>25</v>
      </c>
      <c r="E2" s="33" t="s">
        <v>1</v>
      </c>
      <c r="F2" s="134"/>
      <c r="G2" s="33" t="s">
        <v>1</v>
      </c>
      <c r="H2" s="134"/>
      <c r="I2" s="34" t="s">
        <v>1</v>
      </c>
      <c r="J2" s="135" t="s">
        <v>2</v>
      </c>
      <c r="K2" s="136" t="s">
        <v>3</v>
      </c>
    </row>
    <row r="3" spans="1:11" ht="45" customHeight="1" thickBot="1" x14ac:dyDescent="0.25">
      <c r="A3" s="132"/>
      <c r="B3" s="132"/>
      <c r="C3" s="133"/>
      <c r="D3" s="134"/>
      <c r="E3" s="35" t="s">
        <v>4</v>
      </c>
      <c r="F3" s="134"/>
      <c r="G3" s="35" t="s">
        <v>4</v>
      </c>
      <c r="H3" s="134"/>
      <c r="I3" s="36" t="s">
        <v>4</v>
      </c>
      <c r="J3" s="135"/>
      <c r="K3" s="136"/>
    </row>
    <row r="4" spans="1:11" ht="45" customHeight="1" thickBot="1" x14ac:dyDescent="0.25">
      <c r="A4" s="22">
        <v>1</v>
      </c>
      <c r="B4" s="20" t="s">
        <v>85</v>
      </c>
      <c r="C4" s="21" t="s">
        <v>43</v>
      </c>
      <c r="D4" s="53">
        <v>150</v>
      </c>
      <c r="E4" s="29">
        <v>9</v>
      </c>
      <c r="F4" s="53">
        <v>0</v>
      </c>
      <c r="G4" s="29">
        <v>0</v>
      </c>
      <c r="H4" s="53">
        <v>0</v>
      </c>
      <c r="I4" s="29">
        <v>0</v>
      </c>
      <c r="J4" s="25">
        <f>SUM(D4+F4+H4)</f>
        <v>150</v>
      </c>
      <c r="K4" s="29">
        <f>SUM(E4,G4,I4)</f>
        <v>9</v>
      </c>
    </row>
    <row r="5" spans="1:11" ht="45" customHeight="1" thickBot="1" x14ac:dyDescent="0.25">
      <c r="A5" s="22">
        <v>2</v>
      </c>
      <c r="B5" s="20" t="s">
        <v>86</v>
      </c>
      <c r="C5" s="21" t="s">
        <v>49</v>
      </c>
      <c r="D5" s="53">
        <v>140</v>
      </c>
      <c r="E5" s="29">
        <v>2</v>
      </c>
      <c r="F5" s="53">
        <v>0</v>
      </c>
      <c r="G5" s="29">
        <v>0</v>
      </c>
      <c r="H5" s="53">
        <v>0</v>
      </c>
      <c r="I5" s="29">
        <v>0</v>
      </c>
      <c r="J5" s="25">
        <f t="shared" ref="J5:J30" si="0">SUM(D5+F5+H5)</f>
        <v>140</v>
      </c>
      <c r="K5" s="29">
        <f t="shared" ref="K5:K49" si="1">SUM(E5,G5,I5)</f>
        <v>2</v>
      </c>
    </row>
    <row r="6" spans="1:11" ht="45" customHeight="1" thickBot="1" x14ac:dyDescent="0.25">
      <c r="A6" s="22">
        <v>3</v>
      </c>
      <c r="B6" s="20" t="s">
        <v>87</v>
      </c>
      <c r="C6" s="21" t="s">
        <v>49</v>
      </c>
      <c r="D6" s="53">
        <v>135</v>
      </c>
      <c r="E6" s="29">
        <v>3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3</v>
      </c>
    </row>
    <row r="7" spans="1:11" ht="45" customHeight="1" thickBot="1" x14ac:dyDescent="0.25">
      <c r="A7" s="22">
        <v>4</v>
      </c>
      <c r="B7" s="20" t="s">
        <v>88</v>
      </c>
      <c r="C7" s="21" t="s">
        <v>31</v>
      </c>
      <c r="D7" s="53">
        <v>135</v>
      </c>
      <c r="E7" s="29">
        <v>3</v>
      </c>
      <c r="F7" s="53">
        <v>0</v>
      </c>
      <c r="G7" s="29">
        <v>0</v>
      </c>
      <c r="H7" s="53">
        <v>0</v>
      </c>
      <c r="I7" s="29">
        <v>0</v>
      </c>
      <c r="J7" s="25">
        <f t="shared" si="0"/>
        <v>135</v>
      </c>
      <c r="K7" s="29">
        <f t="shared" si="1"/>
        <v>3</v>
      </c>
    </row>
    <row r="8" spans="1:11" ht="45" customHeight="1" thickBot="1" x14ac:dyDescent="0.25">
      <c r="A8" s="22">
        <v>5</v>
      </c>
      <c r="B8" s="20" t="s">
        <v>92</v>
      </c>
      <c r="C8" s="21" t="s">
        <v>57</v>
      </c>
      <c r="D8" s="53">
        <v>130</v>
      </c>
      <c r="E8" s="30">
        <v>2</v>
      </c>
      <c r="F8" s="53">
        <v>0</v>
      </c>
      <c r="G8" s="30">
        <v>0</v>
      </c>
      <c r="H8" s="53">
        <v>0</v>
      </c>
      <c r="I8" s="30">
        <v>0</v>
      </c>
      <c r="J8" s="25">
        <f t="shared" si="0"/>
        <v>130</v>
      </c>
      <c r="K8" s="29">
        <f t="shared" si="1"/>
        <v>2</v>
      </c>
    </row>
    <row r="9" spans="1:11" ht="45" customHeight="1" thickBot="1" x14ac:dyDescent="0.25">
      <c r="A9" s="23">
        <v>6</v>
      </c>
      <c r="B9" s="20" t="s">
        <v>89</v>
      </c>
      <c r="C9" s="21" t="s">
        <v>108</v>
      </c>
      <c r="D9" s="53">
        <v>130</v>
      </c>
      <c r="E9" s="29">
        <v>1</v>
      </c>
      <c r="F9" s="53">
        <v>0</v>
      </c>
      <c r="G9" s="29">
        <v>0</v>
      </c>
      <c r="H9" s="53">
        <v>0</v>
      </c>
      <c r="I9" s="29">
        <v>0</v>
      </c>
      <c r="J9" s="25">
        <f t="shared" si="0"/>
        <v>130</v>
      </c>
      <c r="K9" s="29">
        <f t="shared" si="1"/>
        <v>1</v>
      </c>
    </row>
    <row r="10" spans="1:11" ht="45" customHeight="1" thickBot="1" x14ac:dyDescent="0.25">
      <c r="A10" s="22">
        <v>7</v>
      </c>
      <c r="B10" s="20" t="s">
        <v>91</v>
      </c>
      <c r="C10" s="21" t="s">
        <v>108</v>
      </c>
      <c r="D10" s="53">
        <v>130</v>
      </c>
      <c r="E10" s="29">
        <v>0</v>
      </c>
      <c r="F10" s="53">
        <v>0</v>
      </c>
      <c r="G10" s="29">
        <v>0</v>
      </c>
      <c r="H10" s="53">
        <v>0</v>
      </c>
      <c r="I10" s="29">
        <v>0</v>
      </c>
      <c r="J10" s="25">
        <f t="shared" si="0"/>
        <v>130</v>
      </c>
      <c r="K10" s="29">
        <f t="shared" si="1"/>
        <v>0</v>
      </c>
    </row>
    <row r="11" spans="1:11" ht="45" customHeight="1" thickBot="1" x14ac:dyDescent="0.25">
      <c r="A11" s="23">
        <v>8</v>
      </c>
      <c r="B11" s="20" t="s">
        <v>90</v>
      </c>
      <c r="C11" s="21" t="s">
        <v>57</v>
      </c>
      <c r="D11" s="53">
        <v>130</v>
      </c>
      <c r="E11" s="29">
        <v>-1</v>
      </c>
      <c r="F11" s="53">
        <v>0</v>
      </c>
      <c r="G11" s="29">
        <v>0</v>
      </c>
      <c r="H11" s="53">
        <v>0</v>
      </c>
      <c r="I11" s="29">
        <v>0</v>
      </c>
      <c r="J11" s="25">
        <f t="shared" si="0"/>
        <v>130</v>
      </c>
      <c r="K11" s="29">
        <f t="shared" si="1"/>
        <v>-1</v>
      </c>
    </row>
    <row r="12" spans="1:11" ht="45" customHeight="1" thickBot="1" x14ac:dyDescent="0.25">
      <c r="A12" s="22">
        <v>9</v>
      </c>
      <c r="B12" s="20" t="s">
        <v>95</v>
      </c>
      <c r="C12" s="21" t="s">
        <v>49</v>
      </c>
      <c r="D12" s="53">
        <v>125</v>
      </c>
      <c r="E12" s="29">
        <v>1</v>
      </c>
      <c r="F12" s="53">
        <v>0</v>
      </c>
      <c r="G12" s="29">
        <v>0</v>
      </c>
      <c r="H12" s="53">
        <v>0</v>
      </c>
      <c r="I12" s="29">
        <v>0</v>
      </c>
      <c r="J12" s="25">
        <f t="shared" si="0"/>
        <v>125</v>
      </c>
      <c r="K12" s="29">
        <f t="shared" si="1"/>
        <v>1</v>
      </c>
    </row>
    <row r="13" spans="1:11" ht="45" customHeight="1" thickBot="1" x14ac:dyDescent="0.25">
      <c r="A13" s="22">
        <v>10</v>
      </c>
      <c r="B13" s="20" t="s">
        <v>100</v>
      </c>
      <c r="C13" s="21" t="s">
        <v>43</v>
      </c>
      <c r="D13" s="53">
        <v>125</v>
      </c>
      <c r="E13" s="29">
        <v>1</v>
      </c>
      <c r="F13" s="53">
        <v>0</v>
      </c>
      <c r="G13" s="29">
        <v>0</v>
      </c>
      <c r="H13" s="53">
        <v>0</v>
      </c>
      <c r="I13" s="29">
        <v>0</v>
      </c>
      <c r="J13" s="25">
        <f t="shared" si="0"/>
        <v>125</v>
      </c>
      <c r="K13" s="29">
        <f t="shared" si="1"/>
        <v>1</v>
      </c>
    </row>
    <row r="14" spans="1:11" ht="45" customHeight="1" thickBot="1" x14ac:dyDescent="0.25">
      <c r="A14" s="22">
        <v>11</v>
      </c>
      <c r="B14" s="20" t="s">
        <v>98</v>
      </c>
      <c r="C14" s="21" t="s">
        <v>57</v>
      </c>
      <c r="D14" s="53">
        <v>125</v>
      </c>
      <c r="E14" s="29">
        <v>-1</v>
      </c>
      <c r="F14" s="53">
        <v>0</v>
      </c>
      <c r="G14" s="29">
        <v>0</v>
      </c>
      <c r="H14" s="53">
        <v>0</v>
      </c>
      <c r="I14" s="29">
        <v>0</v>
      </c>
      <c r="J14" s="25">
        <f t="shared" si="0"/>
        <v>125</v>
      </c>
      <c r="K14" s="29">
        <f t="shared" si="1"/>
        <v>-1</v>
      </c>
    </row>
    <row r="15" spans="1:11" ht="45" customHeight="1" thickBot="1" x14ac:dyDescent="0.25">
      <c r="A15" s="22">
        <v>12</v>
      </c>
      <c r="B15" s="20" t="s">
        <v>93</v>
      </c>
      <c r="C15" s="21" t="s">
        <v>108</v>
      </c>
      <c r="D15" s="53">
        <v>125</v>
      </c>
      <c r="E15" s="29">
        <v>-2</v>
      </c>
      <c r="F15" s="53">
        <v>0</v>
      </c>
      <c r="G15" s="29">
        <v>0</v>
      </c>
      <c r="H15" s="53">
        <v>0</v>
      </c>
      <c r="I15" s="29">
        <v>0</v>
      </c>
      <c r="J15" s="25">
        <f t="shared" si="0"/>
        <v>125</v>
      </c>
      <c r="K15" s="29">
        <f t="shared" si="1"/>
        <v>-2</v>
      </c>
    </row>
    <row r="16" spans="1:11" ht="45" customHeight="1" thickBot="1" x14ac:dyDescent="0.25">
      <c r="A16" s="22">
        <v>13</v>
      </c>
      <c r="B16" s="20" t="s">
        <v>94</v>
      </c>
      <c r="C16" s="21" t="s">
        <v>108</v>
      </c>
      <c r="D16" s="53">
        <v>125</v>
      </c>
      <c r="E16" s="29">
        <v>-2</v>
      </c>
      <c r="F16" s="53">
        <v>0</v>
      </c>
      <c r="G16" s="29">
        <v>0</v>
      </c>
      <c r="H16" s="53">
        <v>0</v>
      </c>
      <c r="I16" s="29">
        <v>0</v>
      </c>
      <c r="J16" s="25">
        <f t="shared" si="0"/>
        <v>125</v>
      </c>
      <c r="K16" s="29">
        <f t="shared" si="1"/>
        <v>-2</v>
      </c>
    </row>
    <row r="17" spans="1:11" ht="45" customHeight="1" thickBot="1" x14ac:dyDescent="0.25">
      <c r="A17" s="22">
        <v>14</v>
      </c>
      <c r="B17" s="20" t="s">
        <v>96</v>
      </c>
      <c r="C17" s="21" t="s">
        <v>108</v>
      </c>
      <c r="D17" s="53">
        <v>125</v>
      </c>
      <c r="E17" s="30">
        <v>-2</v>
      </c>
      <c r="F17" s="53">
        <v>0</v>
      </c>
      <c r="G17" s="30">
        <v>0</v>
      </c>
      <c r="H17" s="53">
        <v>0</v>
      </c>
      <c r="I17" s="30">
        <v>0</v>
      </c>
      <c r="J17" s="25">
        <f t="shared" si="0"/>
        <v>125</v>
      </c>
      <c r="K17" s="29">
        <f t="shared" si="1"/>
        <v>-2</v>
      </c>
    </row>
    <row r="18" spans="1:11" ht="45" customHeight="1" thickBot="1" x14ac:dyDescent="0.25">
      <c r="A18" s="22">
        <v>15</v>
      </c>
      <c r="B18" s="20" t="s">
        <v>97</v>
      </c>
      <c r="C18" s="21" t="s">
        <v>108</v>
      </c>
      <c r="D18" s="53">
        <v>125</v>
      </c>
      <c r="E18" s="29">
        <v>-2</v>
      </c>
      <c r="F18" s="53">
        <v>0</v>
      </c>
      <c r="G18" s="29">
        <v>0</v>
      </c>
      <c r="H18" s="53">
        <v>0</v>
      </c>
      <c r="I18" s="29">
        <v>0</v>
      </c>
      <c r="J18" s="25">
        <f t="shared" si="0"/>
        <v>125</v>
      </c>
      <c r="K18" s="29">
        <f t="shared" si="1"/>
        <v>-2</v>
      </c>
    </row>
    <row r="19" spans="1:11" ht="45" customHeight="1" thickBot="1" x14ac:dyDescent="0.25">
      <c r="A19" s="23">
        <v>16</v>
      </c>
      <c r="B19" s="20" t="s">
        <v>99</v>
      </c>
      <c r="C19" s="21" t="s">
        <v>108</v>
      </c>
      <c r="D19" s="53">
        <v>125</v>
      </c>
      <c r="E19" s="29">
        <v>-2</v>
      </c>
      <c r="F19" s="53">
        <v>0</v>
      </c>
      <c r="G19" s="29">
        <v>0</v>
      </c>
      <c r="H19" s="53">
        <v>0</v>
      </c>
      <c r="I19" s="29">
        <v>0</v>
      </c>
      <c r="J19" s="25">
        <f t="shared" si="0"/>
        <v>125</v>
      </c>
      <c r="K19" s="29">
        <f t="shared" si="1"/>
        <v>-2</v>
      </c>
    </row>
    <row r="20" spans="1:11" ht="45" customHeight="1" thickBot="1" x14ac:dyDescent="0.25">
      <c r="A20" s="22">
        <v>17</v>
      </c>
      <c r="B20" s="20" t="s">
        <v>101</v>
      </c>
      <c r="C20" s="21" t="s">
        <v>109</v>
      </c>
      <c r="D20" s="53">
        <v>115</v>
      </c>
      <c r="E20" s="29">
        <v>-1</v>
      </c>
      <c r="F20" s="53">
        <v>0</v>
      </c>
      <c r="G20" s="29">
        <v>0</v>
      </c>
      <c r="H20" s="53">
        <v>0</v>
      </c>
      <c r="I20" s="29">
        <v>0</v>
      </c>
      <c r="J20" s="25">
        <f t="shared" si="0"/>
        <v>115</v>
      </c>
      <c r="K20" s="29">
        <f t="shared" si="1"/>
        <v>-1</v>
      </c>
    </row>
    <row r="21" spans="1:11" ht="45" customHeight="1" thickBot="1" x14ac:dyDescent="0.25">
      <c r="A21" s="22">
        <v>18</v>
      </c>
      <c r="B21" s="20" t="s">
        <v>104</v>
      </c>
      <c r="C21" s="21" t="s">
        <v>57</v>
      </c>
      <c r="D21" s="53">
        <v>115</v>
      </c>
      <c r="E21" s="30">
        <v>-1</v>
      </c>
      <c r="F21" s="94">
        <v>0</v>
      </c>
      <c r="G21" s="30">
        <v>0</v>
      </c>
      <c r="H21" s="53">
        <v>0</v>
      </c>
      <c r="I21" s="30">
        <v>0</v>
      </c>
      <c r="J21" s="25">
        <f t="shared" si="0"/>
        <v>115</v>
      </c>
      <c r="K21" s="29">
        <f t="shared" si="1"/>
        <v>-1</v>
      </c>
    </row>
    <row r="22" spans="1:11" ht="45" customHeight="1" thickBot="1" x14ac:dyDescent="0.25">
      <c r="A22" s="22">
        <v>19</v>
      </c>
      <c r="B22" s="20" t="s">
        <v>105</v>
      </c>
      <c r="C22" s="21" t="s">
        <v>108</v>
      </c>
      <c r="D22" s="53">
        <v>115</v>
      </c>
      <c r="E22" s="30">
        <v>-1</v>
      </c>
      <c r="F22" s="53">
        <v>0</v>
      </c>
      <c r="G22" s="30">
        <v>0</v>
      </c>
      <c r="H22" s="53">
        <v>0</v>
      </c>
      <c r="I22" s="30">
        <v>0</v>
      </c>
      <c r="J22" s="25">
        <f t="shared" si="0"/>
        <v>115</v>
      </c>
      <c r="K22" s="29">
        <f t="shared" si="1"/>
        <v>-1</v>
      </c>
    </row>
    <row r="23" spans="1:11" ht="45" customHeight="1" thickBot="1" x14ac:dyDescent="0.25">
      <c r="A23" s="22">
        <v>20</v>
      </c>
      <c r="B23" s="20" t="s">
        <v>106</v>
      </c>
      <c r="C23" s="21" t="s">
        <v>108</v>
      </c>
      <c r="D23" s="53">
        <v>115</v>
      </c>
      <c r="E23" s="30">
        <v>-1</v>
      </c>
      <c r="F23" s="53">
        <v>0</v>
      </c>
      <c r="G23" s="30">
        <v>0</v>
      </c>
      <c r="H23" s="53">
        <v>0</v>
      </c>
      <c r="I23" s="30">
        <v>0</v>
      </c>
      <c r="J23" s="25">
        <f t="shared" si="0"/>
        <v>115</v>
      </c>
      <c r="K23" s="29">
        <f t="shared" si="1"/>
        <v>-1</v>
      </c>
    </row>
    <row r="24" spans="1:11" ht="45" customHeight="1" thickBot="1" x14ac:dyDescent="0.25">
      <c r="A24" s="22">
        <v>21</v>
      </c>
      <c r="B24" s="20" t="s">
        <v>102</v>
      </c>
      <c r="C24" s="21" t="s">
        <v>108</v>
      </c>
      <c r="D24" s="53">
        <v>115</v>
      </c>
      <c r="E24" s="30">
        <v>-2</v>
      </c>
      <c r="F24" s="53">
        <v>0</v>
      </c>
      <c r="G24" s="30">
        <v>0</v>
      </c>
      <c r="H24" s="53">
        <v>0</v>
      </c>
      <c r="I24" s="30">
        <v>0</v>
      </c>
      <c r="J24" s="25">
        <f t="shared" si="0"/>
        <v>115</v>
      </c>
      <c r="K24" s="29">
        <f t="shared" si="1"/>
        <v>-2</v>
      </c>
    </row>
    <row r="25" spans="1:11" ht="45" customHeight="1" thickBot="1" x14ac:dyDescent="0.25">
      <c r="A25" s="22">
        <v>22</v>
      </c>
      <c r="B25" s="20" t="s">
        <v>103</v>
      </c>
      <c r="C25" s="21" t="s">
        <v>108</v>
      </c>
      <c r="D25" s="53">
        <v>115</v>
      </c>
      <c r="E25" s="30">
        <v>-2</v>
      </c>
      <c r="F25" s="53">
        <v>0</v>
      </c>
      <c r="G25" s="30">
        <v>0</v>
      </c>
      <c r="H25" s="53">
        <v>0</v>
      </c>
      <c r="I25" s="30">
        <v>0</v>
      </c>
      <c r="J25" s="25">
        <f t="shared" si="0"/>
        <v>115</v>
      </c>
      <c r="K25" s="29">
        <f t="shared" si="1"/>
        <v>-2</v>
      </c>
    </row>
    <row r="26" spans="1:11" ht="45" customHeight="1" thickBot="1" x14ac:dyDescent="0.25">
      <c r="A26" s="22">
        <v>23</v>
      </c>
      <c r="B26" s="20" t="s">
        <v>107</v>
      </c>
      <c r="C26" s="21" t="s">
        <v>57</v>
      </c>
      <c r="D26" s="53">
        <v>115</v>
      </c>
      <c r="E26" s="30">
        <v>-2</v>
      </c>
      <c r="F26" s="94">
        <v>0</v>
      </c>
      <c r="G26" s="30">
        <v>0</v>
      </c>
      <c r="H26" s="53">
        <v>0</v>
      </c>
      <c r="I26" s="30">
        <v>0</v>
      </c>
      <c r="J26" s="25">
        <f t="shared" si="0"/>
        <v>115</v>
      </c>
      <c r="K26" s="29">
        <f t="shared" si="1"/>
        <v>-2</v>
      </c>
    </row>
    <row r="27" spans="1:11" ht="45" customHeight="1" thickBot="1" x14ac:dyDescent="0.25">
      <c r="A27" s="22">
        <v>24</v>
      </c>
      <c r="B27" s="20"/>
      <c r="C27" s="21"/>
      <c r="D27" s="24">
        <v>0</v>
      </c>
      <c r="E27" s="30">
        <v>0</v>
      </c>
      <c r="F27" s="24">
        <v>0</v>
      </c>
      <c r="G27" s="30">
        <v>0</v>
      </c>
      <c r="H27" s="24">
        <v>0</v>
      </c>
      <c r="I27" s="30">
        <v>0</v>
      </c>
      <c r="J27" s="25">
        <f t="shared" si="0"/>
        <v>0</v>
      </c>
      <c r="K27" s="29">
        <f t="shared" si="1"/>
        <v>0</v>
      </c>
    </row>
    <row r="28" spans="1:11" ht="45" customHeight="1" thickBot="1" x14ac:dyDescent="0.25">
      <c r="A28" s="22">
        <v>25</v>
      </c>
      <c r="B28" s="20"/>
      <c r="C28" s="21"/>
      <c r="D28" s="24">
        <v>0</v>
      </c>
      <c r="E28" s="30">
        <v>0</v>
      </c>
      <c r="F28" s="24">
        <v>0</v>
      </c>
      <c r="G28" s="30">
        <v>0</v>
      </c>
      <c r="H28" s="24">
        <v>0</v>
      </c>
      <c r="I28" s="30">
        <v>0</v>
      </c>
      <c r="J28" s="25">
        <f t="shared" si="0"/>
        <v>0</v>
      </c>
      <c r="K28" s="29">
        <f t="shared" si="1"/>
        <v>0</v>
      </c>
    </row>
    <row r="29" spans="1:11" ht="45" customHeight="1" thickBot="1" x14ac:dyDescent="0.25">
      <c r="A29" s="22">
        <v>26</v>
      </c>
      <c r="B29" s="20"/>
      <c r="C29" s="21"/>
      <c r="D29" s="24">
        <v>0</v>
      </c>
      <c r="E29" s="30">
        <v>0</v>
      </c>
      <c r="F29" s="24">
        <v>0</v>
      </c>
      <c r="G29" s="30">
        <v>0</v>
      </c>
      <c r="H29" s="24">
        <v>0</v>
      </c>
      <c r="I29" s="30">
        <v>0</v>
      </c>
      <c r="J29" s="25">
        <f t="shared" si="0"/>
        <v>0</v>
      </c>
      <c r="K29" s="29">
        <f t="shared" si="1"/>
        <v>0</v>
      </c>
    </row>
    <row r="30" spans="1:11" ht="45" customHeight="1" thickBot="1" x14ac:dyDescent="0.25">
      <c r="A30" s="22">
        <v>27</v>
      </c>
      <c r="B30" s="20"/>
      <c r="C30" s="21"/>
      <c r="D30" s="24">
        <v>0</v>
      </c>
      <c r="E30" s="30">
        <v>0</v>
      </c>
      <c r="F30" s="24">
        <v>0</v>
      </c>
      <c r="G30" s="30">
        <v>0</v>
      </c>
      <c r="H30" s="24">
        <v>0</v>
      </c>
      <c r="I30" s="30">
        <v>0</v>
      </c>
      <c r="J30" s="25">
        <f t="shared" si="0"/>
        <v>0</v>
      </c>
      <c r="K30" s="29">
        <f t="shared" si="1"/>
        <v>0</v>
      </c>
    </row>
    <row r="31" spans="1:11" ht="45" customHeight="1" thickBot="1" x14ac:dyDescent="0.25">
      <c r="A31" s="22">
        <v>28</v>
      </c>
      <c r="B31" s="20"/>
      <c r="C31" s="21"/>
      <c r="D31" s="24">
        <v>0</v>
      </c>
      <c r="E31" s="29">
        <v>0</v>
      </c>
      <c r="F31" s="24">
        <v>0</v>
      </c>
      <c r="G31" s="29">
        <v>0</v>
      </c>
      <c r="H31" s="24">
        <v>0</v>
      </c>
      <c r="I31" s="29">
        <v>0</v>
      </c>
      <c r="J31" s="25">
        <f>SUM(D31+F31+H31)</f>
        <v>0</v>
      </c>
      <c r="K31" s="29">
        <f t="shared" si="1"/>
        <v>0</v>
      </c>
    </row>
    <row r="32" spans="1:11" ht="45" customHeight="1" thickBot="1" x14ac:dyDescent="0.25">
      <c r="A32" s="22">
        <v>29</v>
      </c>
      <c r="B32" s="20"/>
      <c r="C32" s="21"/>
      <c r="D32" s="24">
        <v>0</v>
      </c>
      <c r="E32" s="30">
        <v>0</v>
      </c>
      <c r="F32" s="24">
        <v>0</v>
      </c>
      <c r="G32" s="30">
        <v>0</v>
      </c>
      <c r="H32" s="24">
        <v>0</v>
      </c>
      <c r="I32" s="30">
        <v>0</v>
      </c>
      <c r="J32" s="25">
        <f>SUM(D32+F32+H32)</f>
        <v>0</v>
      </c>
      <c r="K32" s="29">
        <f t="shared" si="1"/>
        <v>0</v>
      </c>
    </row>
    <row r="33" spans="1:11" ht="45" customHeight="1" thickBot="1" x14ac:dyDescent="0.25">
      <c r="A33" s="39">
        <v>30</v>
      </c>
      <c r="B33" s="27"/>
      <c r="C33" s="21"/>
      <c r="D33" s="24">
        <v>0</v>
      </c>
      <c r="E33" s="30">
        <v>0</v>
      </c>
      <c r="F33" s="24">
        <v>0</v>
      </c>
      <c r="G33" s="30">
        <v>0</v>
      </c>
      <c r="H33" s="24">
        <v>0</v>
      </c>
      <c r="I33" s="30">
        <v>0</v>
      </c>
      <c r="J33" s="25">
        <f>SUM(D33+F33+H33)</f>
        <v>0</v>
      </c>
      <c r="K33" s="29">
        <f t="shared" si="1"/>
        <v>0</v>
      </c>
    </row>
    <row r="34" spans="1:11" ht="45" customHeight="1" thickBot="1" x14ac:dyDescent="0.25">
      <c r="A34" s="40">
        <v>31</v>
      </c>
      <c r="B34" s="41"/>
      <c r="C34" s="21"/>
      <c r="D34" s="24">
        <v>0</v>
      </c>
      <c r="E34" s="29">
        <v>0</v>
      </c>
      <c r="F34" s="26">
        <v>0</v>
      </c>
      <c r="G34" s="29">
        <v>0</v>
      </c>
      <c r="H34" s="24">
        <v>0</v>
      </c>
      <c r="I34" s="29">
        <v>0</v>
      </c>
      <c r="J34" s="57">
        <v>0</v>
      </c>
      <c r="K34" s="29">
        <f t="shared" si="1"/>
        <v>0</v>
      </c>
    </row>
    <row r="35" spans="1:11" ht="45" customHeight="1" thickBot="1" x14ac:dyDescent="0.25">
      <c r="A35" s="40">
        <v>32</v>
      </c>
      <c r="B35" s="43"/>
      <c r="C35" s="21"/>
      <c r="D35" s="24">
        <v>0</v>
      </c>
      <c r="E35" s="29">
        <v>0</v>
      </c>
      <c r="F35" s="24">
        <v>0</v>
      </c>
      <c r="G35" s="29">
        <v>0</v>
      </c>
      <c r="H35" s="24">
        <v>0</v>
      </c>
      <c r="I35" s="29">
        <v>0</v>
      </c>
      <c r="J35" s="52">
        <v>0</v>
      </c>
      <c r="K35" s="29">
        <f t="shared" si="1"/>
        <v>0</v>
      </c>
    </row>
    <row r="36" spans="1:11" ht="45" customHeight="1" thickBot="1" x14ac:dyDescent="0.25">
      <c r="A36" s="40">
        <v>33</v>
      </c>
      <c r="B36" s="43"/>
      <c r="C36" s="45"/>
      <c r="D36" s="24">
        <v>0</v>
      </c>
      <c r="E36" s="29">
        <v>0</v>
      </c>
      <c r="F36" s="24">
        <v>0</v>
      </c>
      <c r="G36" s="29">
        <v>0</v>
      </c>
      <c r="H36" s="24">
        <v>0</v>
      </c>
      <c r="I36" s="29">
        <v>0</v>
      </c>
      <c r="J36" s="58">
        <v>0</v>
      </c>
      <c r="K36" s="29">
        <f t="shared" si="1"/>
        <v>0</v>
      </c>
    </row>
    <row r="37" spans="1:11" ht="45" customHeight="1" thickBot="1" x14ac:dyDescent="0.25">
      <c r="A37" s="40">
        <v>34</v>
      </c>
      <c r="B37" s="41"/>
      <c r="C37" s="47"/>
      <c r="D37" s="24">
        <v>0</v>
      </c>
      <c r="E37" s="31">
        <v>0</v>
      </c>
      <c r="F37" s="24">
        <v>0</v>
      </c>
      <c r="G37" s="31">
        <v>0</v>
      </c>
      <c r="H37" s="24">
        <v>0</v>
      </c>
      <c r="I37" s="31">
        <v>0</v>
      </c>
      <c r="J37" s="52">
        <v>0</v>
      </c>
      <c r="K37" s="29">
        <f t="shared" si="1"/>
        <v>0</v>
      </c>
    </row>
    <row r="38" spans="1:11" ht="45" customHeight="1" thickBot="1" x14ac:dyDescent="0.25">
      <c r="A38" s="40">
        <v>35</v>
      </c>
      <c r="B38" s="41"/>
      <c r="C38" s="47"/>
      <c r="D38" s="24">
        <v>0</v>
      </c>
      <c r="E38" s="31">
        <v>0</v>
      </c>
      <c r="F38" s="26">
        <v>0</v>
      </c>
      <c r="G38" s="31">
        <v>0</v>
      </c>
      <c r="H38" s="26">
        <v>0</v>
      </c>
      <c r="I38" s="31">
        <v>0</v>
      </c>
      <c r="J38" s="58">
        <v>0</v>
      </c>
      <c r="K38" s="29">
        <f t="shared" si="1"/>
        <v>0</v>
      </c>
    </row>
    <row r="39" spans="1:11" ht="45" customHeight="1" thickBot="1" x14ac:dyDescent="0.25">
      <c r="A39" s="48">
        <v>36</v>
      </c>
      <c r="B39" s="43"/>
      <c r="C39" s="49"/>
      <c r="D39" s="50">
        <v>0</v>
      </c>
      <c r="E39" s="32">
        <v>0</v>
      </c>
      <c r="F39" s="51">
        <v>0</v>
      </c>
      <c r="G39" s="32">
        <v>0</v>
      </c>
      <c r="H39" s="51">
        <v>0</v>
      </c>
      <c r="I39" s="32">
        <v>0</v>
      </c>
      <c r="J39" s="44">
        <f>SUM(D39+F39+H39)</f>
        <v>0</v>
      </c>
      <c r="K39" s="29">
        <f t="shared" si="1"/>
        <v>0</v>
      </c>
    </row>
    <row r="40" spans="1:11" ht="45" customHeight="1" thickBot="1" x14ac:dyDescent="0.25">
      <c r="A40" s="48">
        <v>37</v>
      </c>
      <c r="B40" s="43"/>
      <c r="C40" s="49"/>
      <c r="D40" s="50">
        <v>0</v>
      </c>
      <c r="E40" s="32">
        <v>0</v>
      </c>
      <c r="F40" s="51">
        <v>0</v>
      </c>
      <c r="G40" s="32">
        <v>0</v>
      </c>
      <c r="H40" s="51">
        <v>0</v>
      </c>
      <c r="I40" s="32">
        <v>0</v>
      </c>
      <c r="J40" s="44">
        <f>SUM(D40+F40+H40)</f>
        <v>0</v>
      </c>
      <c r="K40" s="29">
        <f t="shared" si="1"/>
        <v>0</v>
      </c>
    </row>
    <row r="41" spans="1:11" ht="45" customHeight="1" thickBot="1" x14ac:dyDescent="0.25">
      <c r="A41" s="48">
        <v>38</v>
      </c>
      <c r="B41" s="43"/>
      <c r="C41" s="49"/>
      <c r="D41" s="50">
        <v>0</v>
      </c>
      <c r="E41" s="32">
        <v>0</v>
      </c>
      <c r="F41" s="51">
        <v>0</v>
      </c>
      <c r="G41" s="32">
        <v>0</v>
      </c>
      <c r="H41" s="51">
        <v>0</v>
      </c>
      <c r="I41" s="32">
        <v>0</v>
      </c>
      <c r="J41" s="44">
        <f>SUM(D41+F41+H41)</f>
        <v>0</v>
      </c>
      <c r="K41" s="29">
        <f t="shared" si="1"/>
        <v>0</v>
      </c>
    </row>
    <row r="42" spans="1:11" ht="45" customHeight="1" thickBot="1" x14ac:dyDescent="0.25">
      <c r="A42" s="48">
        <v>39</v>
      </c>
      <c r="B42" s="43"/>
      <c r="C42" s="49"/>
      <c r="D42" s="50">
        <v>0</v>
      </c>
      <c r="E42" s="32">
        <v>0</v>
      </c>
      <c r="F42" s="51">
        <v>0</v>
      </c>
      <c r="G42" s="32">
        <v>0</v>
      </c>
      <c r="H42" s="51">
        <v>0</v>
      </c>
      <c r="I42" s="32">
        <v>0</v>
      </c>
      <c r="J42" s="44">
        <v>0</v>
      </c>
      <c r="K42" s="29">
        <f t="shared" si="1"/>
        <v>0</v>
      </c>
    </row>
    <row r="43" spans="1:11" ht="45" customHeight="1" thickBot="1" x14ac:dyDescent="0.25">
      <c r="A43" s="48">
        <v>40</v>
      </c>
      <c r="B43" s="43"/>
      <c r="C43" s="49"/>
      <c r="D43" s="50">
        <v>0</v>
      </c>
      <c r="E43" s="32">
        <v>0</v>
      </c>
      <c r="F43" s="51">
        <v>0</v>
      </c>
      <c r="G43" s="32">
        <v>0</v>
      </c>
      <c r="H43" s="51">
        <v>0</v>
      </c>
      <c r="I43" s="32">
        <v>0</v>
      </c>
      <c r="J43" s="44">
        <f t="shared" ref="J43:J46" si="2">SUM(D43+F43+H43)</f>
        <v>0</v>
      </c>
      <c r="K43" s="29">
        <f t="shared" si="1"/>
        <v>0</v>
      </c>
    </row>
    <row r="44" spans="1:11" ht="45" customHeight="1" thickBot="1" x14ac:dyDescent="0.25">
      <c r="A44" s="48">
        <v>41</v>
      </c>
      <c r="B44" s="43"/>
      <c r="C44" s="49"/>
      <c r="D44" s="50">
        <v>0</v>
      </c>
      <c r="E44" s="32">
        <v>0</v>
      </c>
      <c r="F44" s="51">
        <v>0</v>
      </c>
      <c r="G44" s="32">
        <v>0</v>
      </c>
      <c r="H44" s="51">
        <v>0</v>
      </c>
      <c r="I44" s="32">
        <v>0</v>
      </c>
      <c r="J44" s="44">
        <f t="shared" si="2"/>
        <v>0</v>
      </c>
      <c r="K44" s="29">
        <f t="shared" si="1"/>
        <v>0</v>
      </c>
    </row>
    <row r="45" spans="1:11" ht="45" customHeight="1" thickBot="1" x14ac:dyDescent="0.25">
      <c r="A45" s="48">
        <v>42</v>
      </c>
      <c r="B45" s="43"/>
      <c r="C45" s="49"/>
      <c r="D45" s="50">
        <v>0</v>
      </c>
      <c r="E45" s="32">
        <v>0</v>
      </c>
      <c r="F45" s="51">
        <v>0</v>
      </c>
      <c r="G45" s="32">
        <v>0</v>
      </c>
      <c r="H45" s="51">
        <v>0</v>
      </c>
      <c r="I45" s="32">
        <v>0</v>
      </c>
      <c r="J45" s="44">
        <f t="shared" si="2"/>
        <v>0</v>
      </c>
      <c r="K45" s="29">
        <f t="shared" si="1"/>
        <v>0</v>
      </c>
    </row>
    <row r="46" spans="1:11" ht="45" customHeight="1" thickBot="1" x14ac:dyDescent="0.25">
      <c r="A46" s="48">
        <v>43</v>
      </c>
      <c r="B46" s="43"/>
      <c r="C46" s="49"/>
      <c r="D46" s="50">
        <v>0</v>
      </c>
      <c r="E46" s="32">
        <v>0</v>
      </c>
      <c r="F46" s="51">
        <v>0</v>
      </c>
      <c r="G46" s="32">
        <v>0</v>
      </c>
      <c r="H46" s="51">
        <v>0</v>
      </c>
      <c r="I46" s="32">
        <v>0</v>
      </c>
      <c r="J46" s="44">
        <f t="shared" si="2"/>
        <v>0</v>
      </c>
      <c r="K46" s="29">
        <f t="shared" si="1"/>
        <v>0</v>
      </c>
    </row>
    <row r="47" spans="1:11" ht="45" customHeight="1" thickBot="1" x14ac:dyDescent="0.25">
      <c r="A47" s="48">
        <v>44</v>
      </c>
      <c r="B47" s="43"/>
      <c r="C47" s="49"/>
      <c r="D47" s="50">
        <v>0</v>
      </c>
      <c r="E47" s="32">
        <v>0</v>
      </c>
      <c r="F47" s="51">
        <v>0</v>
      </c>
      <c r="G47" s="32">
        <v>0</v>
      </c>
      <c r="H47" s="51">
        <v>0</v>
      </c>
      <c r="I47" s="32">
        <v>0</v>
      </c>
      <c r="J47" s="52">
        <v>0</v>
      </c>
      <c r="K47" s="29">
        <f t="shared" si="1"/>
        <v>0</v>
      </c>
    </row>
    <row r="48" spans="1:11" ht="45" customHeight="1" thickBot="1" x14ac:dyDescent="0.25">
      <c r="A48" s="48">
        <v>45</v>
      </c>
      <c r="B48" s="43"/>
      <c r="C48" s="49"/>
      <c r="D48" s="50">
        <v>0</v>
      </c>
      <c r="E48" s="32">
        <v>0</v>
      </c>
      <c r="F48" s="51">
        <v>0</v>
      </c>
      <c r="G48" s="32">
        <v>0</v>
      </c>
      <c r="H48" s="51">
        <v>0</v>
      </c>
      <c r="I48" s="32">
        <v>0</v>
      </c>
      <c r="J48" s="44">
        <f>SUM(D48+F48+H48)</f>
        <v>0</v>
      </c>
      <c r="K48" s="29">
        <f t="shared" si="1"/>
        <v>0</v>
      </c>
    </row>
    <row r="49" spans="1:11" ht="45" customHeight="1" thickBot="1" x14ac:dyDescent="0.25">
      <c r="A49" s="48">
        <v>46</v>
      </c>
      <c r="B49" s="43"/>
      <c r="C49" s="49"/>
      <c r="D49" s="50">
        <v>0</v>
      </c>
      <c r="E49" s="32">
        <v>0</v>
      </c>
      <c r="F49" s="51">
        <v>0</v>
      </c>
      <c r="G49" s="32">
        <v>0</v>
      </c>
      <c r="H49" s="51">
        <v>0</v>
      </c>
      <c r="I49" s="32">
        <v>0</v>
      </c>
      <c r="J49" s="44">
        <f>SUM(D49+F49+H49)</f>
        <v>0</v>
      </c>
      <c r="K49" s="32">
        <f t="shared" si="1"/>
        <v>0</v>
      </c>
    </row>
  </sheetData>
  <sortState xmlns:xlrd2="http://schemas.microsoft.com/office/spreadsheetml/2017/richdata2" ref="B4:E26">
    <sortCondition descending="1" ref="D4:D26"/>
    <sortCondition descending="1" ref="E4:E26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BDE73-41FD-4307-85BB-B5EA1D44F877}">
  <sheetPr>
    <tabColor theme="7" tint="0.39997558519241921"/>
    <pageSetUpPr fitToPage="1"/>
  </sheetPr>
  <dimension ref="A1:K44"/>
  <sheetViews>
    <sheetView topLeftCell="A25" zoomScaleNormal="100" workbookViewId="0">
      <selection activeCell="E5" sqref="E5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6.9" customHeight="1" thickBot="1" x14ac:dyDescent="0.25">
      <c r="A2" s="124" t="s">
        <v>11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6.9" customHeight="1" thickBot="1" x14ac:dyDescent="0.25">
      <c r="A3" s="131"/>
      <c r="B3" s="131"/>
      <c r="C3" s="137"/>
      <c r="D3" s="129"/>
      <c r="E3" s="17" t="s">
        <v>4</v>
      </c>
      <c r="F3" s="129"/>
      <c r="G3" s="17" t="s">
        <v>4</v>
      </c>
      <c r="H3" s="129"/>
      <c r="I3" s="18" t="s">
        <v>4</v>
      </c>
      <c r="J3" s="138"/>
      <c r="K3" s="139"/>
    </row>
    <row r="4" spans="1:11" ht="45" customHeight="1" thickBot="1" x14ac:dyDescent="0.25">
      <c r="A4" s="40">
        <v>1</v>
      </c>
      <c r="B4" s="43" t="s">
        <v>116</v>
      </c>
      <c r="C4" s="47" t="s">
        <v>44</v>
      </c>
      <c r="D4" s="61">
        <v>150</v>
      </c>
      <c r="E4" s="32">
        <v>10</v>
      </c>
      <c r="F4" s="61">
        <v>0</v>
      </c>
      <c r="G4" s="32">
        <v>0</v>
      </c>
      <c r="H4" s="61">
        <v>0</v>
      </c>
      <c r="I4" s="32">
        <v>0</v>
      </c>
      <c r="J4" s="44">
        <f t="shared" ref="J4:J15" si="0">SUM(D4+F4+H4)</f>
        <v>150</v>
      </c>
      <c r="K4" s="32">
        <f>SUM(E4,G4,I4)</f>
        <v>10</v>
      </c>
    </row>
    <row r="5" spans="1:11" ht="45" customHeight="1" thickBot="1" x14ac:dyDescent="0.25">
      <c r="A5" s="40">
        <v>2</v>
      </c>
      <c r="B5" s="43" t="s">
        <v>117</v>
      </c>
      <c r="C5" s="47" t="s">
        <v>49</v>
      </c>
      <c r="D5" s="61">
        <v>140</v>
      </c>
      <c r="E5" s="32">
        <v>3</v>
      </c>
      <c r="F5" s="61">
        <v>0</v>
      </c>
      <c r="G5" s="32">
        <v>0</v>
      </c>
      <c r="H5" s="61">
        <v>0</v>
      </c>
      <c r="I5" s="32">
        <v>0</v>
      </c>
      <c r="J5" s="44">
        <f t="shared" si="0"/>
        <v>140</v>
      </c>
      <c r="K5" s="32">
        <f t="shared" ref="K5:K44" si="1">SUM(E5,G5,I5)</f>
        <v>3</v>
      </c>
    </row>
    <row r="6" spans="1:11" ht="45" customHeight="1" thickBot="1" x14ac:dyDescent="0.25">
      <c r="A6" s="40">
        <v>3</v>
      </c>
      <c r="B6" s="43" t="s">
        <v>118</v>
      </c>
      <c r="C6" s="47" t="s">
        <v>57</v>
      </c>
      <c r="D6" s="61">
        <v>135</v>
      </c>
      <c r="E6" s="32">
        <v>4</v>
      </c>
      <c r="F6" s="61">
        <v>0</v>
      </c>
      <c r="G6" s="32">
        <v>0</v>
      </c>
      <c r="H6" s="61">
        <v>0</v>
      </c>
      <c r="I6" s="32">
        <v>0</v>
      </c>
      <c r="J6" s="44">
        <f t="shared" si="0"/>
        <v>135</v>
      </c>
      <c r="K6" s="32">
        <f t="shared" si="1"/>
        <v>4</v>
      </c>
    </row>
    <row r="7" spans="1:11" ht="45" customHeight="1" thickBot="1" x14ac:dyDescent="0.25">
      <c r="A7" s="40">
        <v>4</v>
      </c>
      <c r="B7" s="43" t="s">
        <v>119</v>
      </c>
      <c r="C7" s="47" t="s">
        <v>50</v>
      </c>
      <c r="D7" s="61">
        <v>135</v>
      </c>
      <c r="E7" s="32">
        <v>4</v>
      </c>
      <c r="F7" s="61">
        <v>0</v>
      </c>
      <c r="G7" s="32">
        <v>0</v>
      </c>
      <c r="H7" s="61">
        <v>0</v>
      </c>
      <c r="I7" s="32">
        <v>0</v>
      </c>
      <c r="J7" s="44">
        <f t="shared" si="0"/>
        <v>135</v>
      </c>
      <c r="K7" s="32">
        <f t="shared" si="1"/>
        <v>4</v>
      </c>
    </row>
    <row r="8" spans="1:11" ht="45" customHeight="1" thickBot="1" x14ac:dyDescent="0.25">
      <c r="A8" s="40">
        <v>5</v>
      </c>
      <c r="B8" s="43" t="s">
        <v>120</v>
      </c>
      <c r="C8" s="47" t="s">
        <v>57</v>
      </c>
      <c r="D8" s="61">
        <v>130</v>
      </c>
      <c r="E8" s="32">
        <v>3</v>
      </c>
      <c r="F8" s="61">
        <v>0</v>
      </c>
      <c r="G8" s="32">
        <v>0</v>
      </c>
      <c r="H8" s="61">
        <v>0</v>
      </c>
      <c r="I8" s="32">
        <v>0</v>
      </c>
      <c r="J8" s="44">
        <f t="shared" si="0"/>
        <v>130</v>
      </c>
      <c r="K8" s="32">
        <f t="shared" si="1"/>
        <v>3</v>
      </c>
    </row>
    <row r="9" spans="1:11" ht="45" customHeight="1" thickBot="1" x14ac:dyDescent="0.25">
      <c r="A9" s="40">
        <v>6</v>
      </c>
      <c r="B9" s="43" t="s">
        <v>122</v>
      </c>
      <c r="C9" s="47" t="s">
        <v>57</v>
      </c>
      <c r="D9" s="61">
        <v>130</v>
      </c>
      <c r="E9" s="32">
        <v>0</v>
      </c>
      <c r="F9" s="61">
        <v>0</v>
      </c>
      <c r="G9" s="32">
        <v>0</v>
      </c>
      <c r="H9" s="61">
        <v>0</v>
      </c>
      <c r="I9" s="32">
        <v>0</v>
      </c>
      <c r="J9" s="44">
        <f t="shared" si="0"/>
        <v>130</v>
      </c>
      <c r="K9" s="32">
        <f t="shared" si="1"/>
        <v>0</v>
      </c>
    </row>
    <row r="10" spans="1:11" ht="45" customHeight="1" thickBot="1" x14ac:dyDescent="0.25">
      <c r="A10" s="40">
        <v>7</v>
      </c>
      <c r="B10" s="43" t="s">
        <v>123</v>
      </c>
      <c r="C10" s="47" t="s">
        <v>57</v>
      </c>
      <c r="D10" s="61">
        <v>130</v>
      </c>
      <c r="E10" s="32">
        <v>0</v>
      </c>
      <c r="F10" s="61">
        <v>0</v>
      </c>
      <c r="G10" s="32">
        <v>0</v>
      </c>
      <c r="H10" s="61">
        <v>0</v>
      </c>
      <c r="I10" s="32">
        <v>0</v>
      </c>
      <c r="J10" s="44">
        <f t="shared" si="0"/>
        <v>130</v>
      </c>
      <c r="K10" s="32">
        <f t="shared" si="1"/>
        <v>0</v>
      </c>
    </row>
    <row r="11" spans="1:11" ht="45" customHeight="1" thickBot="1" x14ac:dyDescent="0.25">
      <c r="A11" s="40">
        <v>8</v>
      </c>
      <c r="B11" s="43" t="s">
        <v>121</v>
      </c>
      <c r="C11" s="47" t="s">
        <v>43</v>
      </c>
      <c r="D11" s="61">
        <v>130</v>
      </c>
      <c r="E11" s="32">
        <v>-1</v>
      </c>
      <c r="F11" s="61">
        <v>0</v>
      </c>
      <c r="G11" s="32">
        <v>0</v>
      </c>
      <c r="H11" s="61">
        <v>0</v>
      </c>
      <c r="I11" s="32">
        <v>0</v>
      </c>
      <c r="J11" s="44">
        <f t="shared" si="0"/>
        <v>130</v>
      </c>
      <c r="K11" s="32">
        <f t="shared" si="1"/>
        <v>-1</v>
      </c>
    </row>
    <row r="12" spans="1:11" ht="45" customHeight="1" thickBot="1" x14ac:dyDescent="0.25">
      <c r="A12" s="40">
        <v>9</v>
      </c>
      <c r="B12" s="121" t="s">
        <v>128</v>
      </c>
      <c r="C12" s="47" t="s">
        <v>57</v>
      </c>
      <c r="D12" s="61">
        <v>125</v>
      </c>
      <c r="E12" s="32">
        <v>0</v>
      </c>
      <c r="F12" s="61">
        <v>0</v>
      </c>
      <c r="G12" s="32">
        <v>0</v>
      </c>
      <c r="H12" s="61">
        <v>0</v>
      </c>
      <c r="I12" s="32">
        <v>0</v>
      </c>
      <c r="J12" s="44">
        <f t="shared" si="0"/>
        <v>125</v>
      </c>
      <c r="K12" s="32">
        <f t="shared" si="1"/>
        <v>0</v>
      </c>
    </row>
    <row r="13" spans="1:11" ht="45" customHeight="1" thickBot="1" x14ac:dyDescent="0.25">
      <c r="A13" s="40">
        <v>10</v>
      </c>
      <c r="B13" s="43" t="s">
        <v>129</v>
      </c>
      <c r="C13" s="47" t="s">
        <v>57</v>
      </c>
      <c r="D13" s="61">
        <v>125</v>
      </c>
      <c r="E13" s="32">
        <v>0</v>
      </c>
      <c r="F13" s="61">
        <v>0</v>
      </c>
      <c r="G13" s="32">
        <v>0</v>
      </c>
      <c r="H13" s="61">
        <v>0</v>
      </c>
      <c r="I13" s="32">
        <v>0</v>
      </c>
      <c r="J13" s="44">
        <f t="shared" si="0"/>
        <v>125</v>
      </c>
      <c r="K13" s="32">
        <f t="shared" si="1"/>
        <v>0</v>
      </c>
    </row>
    <row r="14" spans="1:11" ht="45" customHeight="1" thickBot="1" x14ac:dyDescent="0.25">
      <c r="A14" s="40">
        <v>11</v>
      </c>
      <c r="B14" s="43" t="s">
        <v>130</v>
      </c>
      <c r="C14" s="47" t="s">
        <v>49</v>
      </c>
      <c r="D14" s="61">
        <v>125</v>
      </c>
      <c r="E14" s="32">
        <v>0</v>
      </c>
      <c r="F14" s="61">
        <v>0</v>
      </c>
      <c r="G14" s="32">
        <v>0</v>
      </c>
      <c r="H14" s="61">
        <v>0</v>
      </c>
      <c r="I14" s="32">
        <v>0</v>
      </c>
      <c r="J14" s="44">
        <f t="shared" si="0"/>
        <v>125</v>
      </c>
      <c r="K14" s="32">
        <f t="shared" si="1"/>
        <v>0</v>
      </c>
    </row>
    <row r="15" spans="1:11" ht="45" customHeight="1" thickBot="1" x14ac:dyDescent="0.25">
      <c r="A15" s="40">
        <v>12</v>
      </c>
      <c r="B15" s="43" t="s">
        <v>124</v>
      </c>
      <c r="C15" s="47" t="s">
        <v>44</v>
      </c>
      <c r="D15" s="61">
        <v>125</v>
      </c>
      <c r="E15" s="32">
        <v>-1</v>
      </c>
      <c r="F15" s="61">
        <v>0</v>
      </c>
      <c r="G15" s="32">
        <v>0</v>
      </c>
      <c r="H15" s="61">
        <v>0</v>
      </c>
      <c r="I15" s="32">
        <v>0</v>
      </c>
      <c r="J15" s="44">
        <f t="shared" si="0"/>
        <v>125</v>
      </c>
      <c r="K15" s="32">
        <f t="shared" si="1"/>
        <v>-1</v>
      </c>
    </row>
    <row r="16" spans="1:11" ht="45" customHeight="1" thickBot="1" x14ac:dyDescent="0.25">
      <c r="A16" s="40">
        <v>13</v>
      </c>
      <c r="B16" s="43" t="s">
        <v>127</v>
      </c>
      <c r="C16" s="47" t="s">
        <v>44</v>
      </c>
      <c r="D16" s="61">
        <v>125</v>
      </c>
      <c r="E16" s="32">
        <v>-1</v>
      </c>
      <c r="F16" s="61">
        <v>0</v>
      </c>
      <c r="G16" s="32">
        <v>0</v>
      </c>
      <c r="H16" s="61">
        <v>0</v>
      </c>
      <c r="I16" s="32">
        <v>0</v>
      </c>
      <c r="J16" s="52">
        <v>125</v>
      </c>
      <c r="K16" s="32">
        <f t="shared" si="1"/>
        <v>-1</v>
      </c>
    </row>
    <row r="17" spans="1:11" ht="45" customHeight="1" thickBot="1" x14ac:dyDescent="0.25">
      <c r="A17" s="40">
        <v>14</v>
      </c>
      <c r="B17" s="121" t="s">
        <v>131</v>
      </c>
      <c r="C17" s="47" t="s">
        <v>59</v>
      </c>
      <c r="D17" s="61">
        <v>125</v>
      </c>
      <c r="E17" s="32">
        <v>-1</v>
      </c>
      <c r="F17" s="61">
        <v>0</v>
      </c>
      <c r="G17" s="32">
        <v>0</v>
      </c>
      <c r="H17" s="61">
        <v>0</v>
      </c>
      <c r="I17" s="32">
        <v>0</v>
      </c>
      <c r="J17" s="44">
        <f>SUM(D17+F17+H17)</f>
        <v>125</v>
      </c>
      <c r="K17" s="32">
        <f t="shared" si="1"/>
        <v>-1</v>
      </c>
    </row>
    <row r="18" spans="1:11" ht="45" customHeight="1" thickBot="1" x14ac:dyDescent="0.25">
      <c r="A18" s="40">
        <v>15</v>
      </c>
      <c r="B18" s="43" t="s">
        <v>125</v>
      </c>
      <c r="C18" s="47" t="s">
        <v>44</v>
      </c>
      <c r="D18" s="61">
        <v>125</v>
      </c>
      <c r="E18" s="32">
        <v>-2</v>
      </c>
      <c r="F18" s="61">
        <v>0</v>
      </c>
      <c r="G18" s="32">
        <v>0</v>
      </c>
      <c r="H18" s="61">
        <v>0</v>
      </c>
      <c r="I18" s="32">
        <v>0</v>
      </c>
      <c r="J18" s="44">
        <f>SUM(D18+F18+H18)</f>
        <v>125</v>
      </c>
      <c r="K18" s="32">
        <f t="shared" si="1"/>
        <v>-2</v>
      </c>
    </row>
    <row r="19" spans="1:11" ht="45" customHeight="1" thickBot="1" x14ac:dyDescent="0.25">
      <c r="A19" s="40">
        <v>16</v>
      </c>
      <c r="B19" s="43" t="s">
        <v>126</v>
      </c>
      <c r="C19" s="47" t="s">
        <v>57</v>
      </c>
      <c r="D19" s="61">
        <v>125</v>
      </c>
      <c r="E19" s="32">
        <v>-2</v>
      </c>
      <c r="F19" s="61">
        <v>0</v>
      </c>
      <c r="G19" s="32">
        <v>0</v>
      </c>
      <c r="H19" s="61">
        <v>0</v>
      </c>
      <c r="I19" s="32">
        <v>0</v>
      </c>
      <c r="J19" s="52">
        <v>125</v>
      </c>
      <c r="K19" s="32">
        <f t="shared" si="1"/>
        <v>-2</v>
      </c>
    </row>
    <row r="20" spans="1:11" ht="45" customHeight="1" thickBot="1" x14ac:dyDescent="0.25">
      <c r="A20" s="40">
        <v>17</v>
      </c>
      <c r="B20" s="43" t="s">
        <v>132</v>
      </c>
      <c r="C20" s="47" t="s">
        <v>43</v>
      </c>
      <c r="D20" s="61">
        <v>115</v>
      </c>
      <c r="E20" s="32">
        <v>-1</v>
      </c>
      <c r="F20" s="61">
        <v>0</v>
      </c>
      <c r="G20" s="32">
        <v>0</v>
      </c>
      <c r="H20" s="61">
        <v>0</v>
      </c>
      <c r="I20" s="32">
        <v>0</v>
      </c>
      <c r="J20" s="44">
        <f t="shared" ref="J20:J24" si="2">SUM(D20+F20+H20)</f>
        <v>115</v>
      </c>
      <c r="K20" s="32">
        <f t="shared" si="1"/>
        <v>-1</v>
      </c>
    </row>
    <row r="21" spans="1:11" ht="45" customHeight="1" thickBot="1" x14ac:dyDescent="0.25">
      <c r="A21" s="40">
        <v>18</v>
      </c>
      <c r="B21" s="43" t="s">
        <v>141</v>
      </c>
      <c r="C21" s="47" t="s">
        <v>57</v>
      </c>
      <c r="D21" s="61">
        <v>115</v>
      </c>
      <c r="E21" s="32">
        <v>-1</v>
      </c>
      <c r="F21" s="61">
        <v>0</v>
      </c>
      <c r="G21" s="32">
        <v>0</v>
      </c>
      <c r="H21" s="61">
        <v>0</v>
      </c>
      <c r="I21" s="32">
        <v>0</v>
      </c>
      <c r="J21" s="44">
        <f t="shared" si="2"/>
        <v>115</v>
      </c>
      <c r="K21" s="32">
        <f t="shared" si="1"/>
        <v>-1</v>
      </c>
    </row>
    <row r="22" spans="1:11" ht="45" customHeight="1" thickBot="1" x14ac:dyDescent="0.25">
      <c r="A22" s="40">
        <v>19</v>
      </c>
      <c r="B22" s="43" t="s">
        <v>133</v>
      </c>
      <c r="C22" s="47" t="s">
        <v>43</v>
      </c>
      <c r="D22" s="61">
        <v>115</v>
      </c>
      <c r="E22" s="32">
        <v>-2</v>
      </c>
      <c r="F22" s="61">
        <v>0</v>
      </c>
      <c r="G22" s="32">
        <v>0</v>
      </c>
      <c r="H22" s="61">
        <v>0</v>
      </c>
      <c r="I22" s="32">
        <v>0</v>
      </c>
      <c r="J22" s="44">
        <f t="shared" si="2"/>
        <v>115</v>
      </c>
      <c r="K22" s="32">
        <f t="shared" si="1"/>
        <v>-2</v>
      </c>
    </row>
    <row r="23" spans="1:11" ht="45" customHeight="1" thickBot="1" x14ac:dyDescent="0.25">
      <c r="A23" s="40">
        <v>20</v>
      </c>
      <c r="B23" s="43" t="s">
        <v>134</v>
      </c>
      <c r="C23" s="47" t="s">
        <v>44</v>
      </c>
      <c r="D23" s="61">
        <v>115</v>
      </c>
      <c r="E23" s="32">
        <v>-2</v>
      </c>
      <c r="F23" s="61">
        <v>0</v>
      </c>
      <c r="G23" s="32">
        <v>0</v>
      </c>
      <c r="H23" s="61">
        <v>0</v>
      </c>
      <c r="I23" s="32">
        <v>0</v>
      </c>
      <c r="J23" s="44">
        <f t="shared" si="2"/>
        <v>115</v>
      </c>
      <c r="K23" s="32">
        <f t="shared" si="1"/>
        <v>-2</v>
      </c>
    </row>
    <row r="24" spans="1:11" ht="45" customHeight="1" thickBot="1" x14ac:dyDescent="0.25">
      <c r="A24" s="40">
        <v>21</v>
      </c>
      <c r="B24" s="43" t="s">
        <v>135</v>
      </c>
      <c r="C24" s="47" t="s">
        <v>43</v>
      </c>
      <c r="D24" s="61">
        <v>115</v>
      </c>
      <c r="E24" s="32">
        <v>-2</v>
      </c>
      <c r="F24" s="61">
        <v>0</v>
      </c>
      <c r="G24" s="32">
        <v>0</v>
      </c>
      <c r="H24" s="61">
        <v>0</v>
      </c>
      <c r="I24" s="32">
        <v>0</v>
      </c>
      <c r="J24" s="63">
        <f t="shared" si="2"/>
        <v>115</v>
      </c>
      <c r="K24" s="32">
        <f t="shared" si="1"/>
        <v>-2</v>
      </c>
    </row>
    <row r="25" spans="1:11" ht="45" customHeight="1" thickBot="1" x14ac:dyDescent="0.25">
      <c r="A25" s="40">
        <v>22</v>
      </c>
      <c r="B25" s="43" t="s">
        <v>136</v>
      </c>
      <c r="C25" s="47" t="s">
        <v>44</v>
      </c>
      <c r="D25" s="61">
        <v>115</v>
      </c>
      <c r="E25" s="32">
        <v>-2</v>
      </c>
      <c r="F25" s="61">
        <v>0</v>
      </c>
      <c r="G25" s="32">
        <v>0</v>
      </c>
      <c r="H25" s="61">
        <v>0</v>
      </c>
      <c r="I25" s="32">
        <v>0</v>
      </c>
      <c r="J25" s="52">
        <v>115</v>
      </c>
      <c r="K25" s="32">
        <f t="shared" si="1"/>
        <v>-2</v>
      </c>
    </row>
    <row r="26" spans="1:11" ht="45" customHeight="1" thickBot="1" x14ac:dyDescent="0.25">
      <c r="A26" s="40">
        <v>23</v>
      </c>
      <c r="B26" s="43" t="s">
        <v>137</v>
      </c>
      <c r="C26" s="47" t="s">
        <v>44</v>
      </c>
      <c r="D26" s="61">
        <v>115</v>
      </c>
      <c r="E26" s="32">
        <v>-2</v>
      </c>
      <c r="F26" s="61">
        <v>0</v>
      </c>
      <c r="G26" s="32">
        <v>0</v>
      </c>
      <c r="H26" s="61">
        <v>0</v>
      </c>
      <c r="I26" s="32">
        <v>0</v>
      </c>
      <c r="J26" s="44">
        <f>SUM(D26+F26+H26)</f>
        <v>115</v>
      </c>
      <c r="K26" s="32">
        <f t="shared" si="1"/>
        <v>-2</v>
      </c>
    </row>
    <row r="27" spans="1:11" ht="45" customHeight="1" thickBot="1" x14ac:dyDescent="0.25">
      <c r="A27" s="40">
        <v>24</v>
      </c>
      <c r="B27" s="43" t="s">
        <v>138</v>
      </c>
      <c r="C27" s="47" t="s">
        <v>44</v>
      </c>
      <c r="D27" s="61">
        <v>115</v>
      </c>
      <c r="E27" s="32">
        <v>-2</v>
      </c>
      <c r="F27" s="61">
        <v>0</v>
      </c>
      <c r="G27" s="32">
        <v>0</v>
      </c>
      <c r="H27" s="61">
        <v>0</v>
      </c>
      <c r="I27" s="32">
        <v>0</v>
      </c>
      <c r="J27" s="44">
        <f>SUM(D27+F27+H27)</f>
        <v>115</v>
      </c>
      <c r="K27" s="32">
        <f t="shared" si="1"/>
        <v>-2</v>
      </c>
    </row>
    <row r="28" spans="1:11" ht="45" customHeight="1" thickBot="1" x14ac:dyDescent="0.25">
      <c r="A28" s="40">
        <v>25</v>
      </c>
      <c r="B28" s="43" t="s">
        <v>139</v>
      </c>
      <c r="C28" s="47" t="s">
        <v>57</v>
      </c>
      <c r="D28" s="61">
        <v>115</v>
      </c>
      <c r="E28" s="32">
        <v>-2</v>
      </c>
      <c r="F28" s="61">
        <v>0</v>
      </c>
      <c r="G28" s="32">
        <v>0</v>
      </c>
      <c r="H28" s="61">
        <v>0</v>
      </c>
      <c r="I28" s="32">
        <v>0</v>
      </c>
      <c r="J28" s="44">
        <f>SUM(D28+F28+H28)</f>
        <v>115</v>
      </c>
      <c r="K28" s="32">
        <f t="shared" si="1"/>
        <v>-2</v>
      </c>
    </row>
    <row r="29" spans="1:11" ht="45" customHeight="1" thickBot="1" x14ac:dyDescent="0.25">
      <c r="A29" s="40">
        <v>26</v>
      </c>
      <c r="B29" s="43" t="s">
        <v>140</v>
      </c>
      <c r="C29" s="47" t="s">
        <v>57</v>
      </c>
      <c r="D29" s="61">
        <v>115</v>
      </c>
      <c r="E29" s="32">
        <v>-2</v>
      </c>
      <c r="F29" s="61">
        <v>0</v>
      </c>
      <c r="G29" s="32">
        <v>0</v>
      </c>
      <c r="H29" s="61">
        <v>0</v>
      </c>
      <c r="I29" s="32">
        <v>0</v>
      </c>
      <c r="J29" s="52">
        <v>115</v>
      </c>
      <c r="K29" s="32">
        <f t="shared" si="1"/>
        <v>-2</v>
      </c>
    </row>
    <row r="30" spans="1:11" ht="45" customHeight="1" thickBot="1" x14ac:dyDescent="0.25">
      <c r="A30" s="40">
        <v>27</v>
      </c>
      <c r="B30" s="96"/>
      <c r="C30" s="60"/>
      <c r="D30" s="61">
        <v>0</v>
      </c>
      <c r="E30" s="32">
        <v>0</v>
      </c>
      <c r="F30" s="61">
        <v>0</v>
      </c>
      <c r="G30" s="32">
        <v>0</v>
      </c>
      <c r="H30" s="61">
        <v>0</v>
      </c>
      <c r="I30" s="32">
        <v>0</v>
      </c>
      <c r="J30" s="52">
        <v>0</v>
      </c>
      <c r="K30" s="32">
        <f t="shared" si="1"/>
        <v>0</v>
      </c>
    </row>
    <row r="31" spans="1:11" ht="45" customHeight="1" thickBot="1" x14ac:dyDescent="0.25">
      <c r="A31" s="40">
        <v>28</v>
      </c>
      <c r="B31" s="96"/>
      <c r="C31" s="60"/>
      <c r="D31" s="61">
        <v>0</v>
      </c>
      <c r="E31" s="32">
        <v>0</v>
      </c>
      <c r="F31" s="61">
        <v>0</v>
      </c>
      <c r="G31" s="32">
        <v>0</v>
      </c>
      <c r="H31" s="61">
        <v>0</v>
      </c>
      <c r="I31" s="32">
        <v>0</v>
      </c>
      <c r="J31" s="52">
        <v>0</v>
      </c>
      <c r="K31" s="32">
        <f t="shared" si="1"/>
        <v>0</v>
      </c>
    </row>
    <row r="32" spans="1:11" ht="45" customHeight="1" thickBot="1" x14ac:dyDescent="0.25">
      <c r="A32" s="40">
        <v>29</v>
      </c>
      <c r="B32" s="59"/>
      <c r="C32" s="60"/>
      <c r="D32" s="61">
        <v>0</v>
      </c>
      <c r="E32" s="32">
        <v>0</v>
      </c>
      <c r="F32" s="61">
        <v>0</v>
      </c>
      <c r="G32" s="32">
        <v>0</v>
      </c>
      <c r="H32" s="61">
        <v>0</v>
      </c>
      <c r="I32" s="32">
        <v>0</v>
      </c>
      <c r="J32" s="44">
        <f>SUM(D32+F32+H32)</f>
        <v>0</v>
      </c>
      <c r="K32" s="32">
        <f t="shared" si="1"/>
        <v>0</v>
      </c>
    </row>
    <row r="33" spans="1:11" ht="45" customHeight="1" thickBot="1" x14ac:dyDescent="0.25">
      <c r="A33" s="40">
        <v>30</v>
      </c>
      <c r="B33" s="96"/>
      <c r="C33" s="60"/>
      <c r="D33" s="61">
        <v>0</v>
      </c>
      <c r="E33" s="32">
        <v>0</v>
      </c>
      <c r="F33" s="61">
        <v>0</v>
      </c>
      <c r="G33" s="32">
        <v>0</v>
      </c>
      <c r="H33" s="61">
        <v>0</v>
      </c>
      <c r="I33" s="32">
        <v>0</v>
      </c>
      <c r="J33" s="52">
        <v>0</v>
      </c>
      <c r="K33" s="32">
        <f t="shared" si="1"/>
        <v>0</v>
      </c>
    </row>
    <row r="34" spans="1:11" ht="45" customHeight="1" thickBot="1" x14ac:dyDescent="0.25">
      <c r="A34" s="40">
        <v>31</v>
      </c>
      <c r="B34" s="96"/>
      <c r="C34" s="60"/>
      <c r="D34" s="61">
        <v>0</v>
      </c>
      <c r="E34" s="32">
        <v>0</v>
      </c>
      <c r="F34" s="61">
        <v>0</v>
      </c>
      <c r="G34" s="32">
        <v>0</v>
      </c>
      <c r="H34" s="61">
        <v>0</v>
      </c>
      <c r="I34" s="32">
        <v>0</v>
      </c>
      <c r="J34" s="52">
        <v>0</v>
      </c>
      <c r="K34" s="32">
        <f t="shared" si="1"/>
        <v>0</v>
      </c>
    </row>
    <row r="35" spans="1:11" ht="45" customHeight="1" thickBot="1" x14ac:dyDescent="0.25">
      <c r="A35" s="40">
        <v>32</v>
      </c>
      <c r="B35" s="96"/>
      <c r="C35" s="60"/>
      <c r="D35" s="61">
        <v>0</v>
      </c>
      <c r="E35" s="32">
        <v>0</v>
      </c>
      <c r="F35" s="61">
        <v>0</v>
      </c>
      <c r="G35" s="32">
        <v>0</v>
      </c>
      <c r="H35" s="61">
        <v>0</v>
      </c>
      <c r="I35" s="32">
        <v>0</v>
      </c>
      <c r="J35" s="52">
        <v>0</v>
      </c>
      <c r="K35" s="32">
        <f t="shared" si="1"/>
        <v>0</v>
      </c>
    </row>
    <row r="36" spans="1:11" ht="45" customHeight="1" thickBot="1" x14ac:dyDescent="0.25">
      <c r="A36" s="40">
        <v>33</v>
      </c>
      <c r="B36" s="96"/>
      <c r="C36" s="60"/>
      <c r="D36" s="61">
        <v>0</v>
      </c>
      <c r="E36" s="32">
        <v>0</v>
      </c>
      <c r="F36" s="61">
        <v>0</v>
      </c>
      <c r="G36" s="32">
        <v>0</v>
      </c>
      <c r="H36" s="61">
        <v>0</v>
      </c>
      <c r="I36" s="32">
        <v>0</v>
      </c>
      <c r="J36" s="52">
        <v>0</v>
      </c>
      <c r="K36" s="32">
        <f t="shared" si="1"/>
        <v>0</v>
      </c>
    </row>
    <row r="37" spans="1:11" ht="45" customHeight="1" thickBot="1" x14ac:dyDescent="0.25">
      <c r="A37" s="40">
        <v>34</v>
      </c>
      <c r="B37" s="96"/>
      <c r="C37" s="60"/>
      <c r="D37" s="61">
        <v>0</v>
      </c>
      <c r="E37" s="32">
        <v>0</v>
      </c>
      <c r="F37" s="61">
        <v>0</v>
      </c>
      <c r="G37" s="32">
        <v>0</v>
      </c>
      <c r="H37" s="61">
        <v>0</v>
      </c>
      <c r="I37" s="32">
        <v>0</v>
      </c>
      <c r="J37" s="52">
        <v>0</v>
      </c>
      <c r="K37" s="32">
        <f t="shared" si="1"/>
        <v>0</v>
      </c>
    </row>
    <row r="38" spans="1:11" ht="45" customHeight="1" thickBot="1" x14ac:dyDescent="0.25">
      <c r="A38" s="40">
        <v>35</v>
      </c>
      <c r="B38" s="59"/>
      <c r="C38" s="60"/>
      <c r="D38" s="61">
        <v>0</v>
      </c>
      <c r="E38" s="32">
        <v>0</v>
      </c>
      <c r="F38" s="61">
        <v>0</v>
      </c>
      <c r="G38" s="32">
        <v>0</v>
      </c>
      <c r="H38" s="61">
        <v>0</v>
      </c>
      <c r="I38" s="32">
        <v>0</v>
      </c>
      <c r="J38" s="44">
        <f>SUM(D38+F38+H38)</f>
        <v>0</v>
      </c>
      <c r="K38" s="32">
        <f t="shared" si="1"/>
        <v>0</v>
      </c>
    </row>
    <row r="39" spans="1:11" ht="45" customHeight="1" thickBot="1" x14ac:dyDescent="0.25">
      <c r="A39" s="40">
        <v>36</v>
      </c>
      <c r="B39" s="59"/>
      <c r="C39" s="60"/>
      <c r="D39" s="61">
        <v>0</v>
      </c>
      <c r="E39" s="32">
        <v>0</v>
      </c>
      <c r="F39" s="61">
        <v>0</v>
      </c>
      <c r="G39" s="32">
        <v>0</v>
      </c>
      <c r="H39" s="61">
        <v>0</v>
      </c>
      <c r="I39" s="32">
        <v>0</v>
      </c>
      <c r="J39" s="44">
        <f>SUM(D39+F39+H39)</f>
        <v>0</v>
      </c>
      <c r="K39" s="32">
        <f t="shared" si="1"/>
        <v>0</v>
      </c>
    </row>
    <row r="40" spans="1:11" ht="45" customHeight="1" thickBot="1" x14ac:dyDescent="0.25">
      <c r="A40" s="40">
        <v>37</v>
      </c>
      <c r="B40" s="59"/>
      <c r="C40" s="60"/>
      <c r="D40" s="61">
        <v>0</v>
      </c>
      <c r="E40" s="32">
        <v>0</v>
      </c>
      <c r="F40" s="61">
        <v>0</v>
      </c>
      <c r="G40" s="32">
        <v>0</v>
      </c>
      <c r="H40" s="61">
        <v>0</v>
      </c>
      <c r="I40" s="32">
        <v>0</v>
      </c>
      <c r="J40" s="44">
        <f>SUM(D40+F40+H40)</f>
        <v>0</v>
      </c>
      <c r="K40" s="32">
        <f t="shared" si="1"/>
        <v>0</v>
      </c>
    </row>
    <row r="41" spans="1:11" ht="45" customHeight="1" thickBot="1" x14ac:dyDescent="0.25">
      <c r="A41" s="40">
        <v>38</v>
      </c>
      <c r="B41" s="59"/>
      <c r="C41" s="60"/>
      <c r="D41" s="61">
        <v>0</v>
      </c>
      <c r="E41" s="32">
        <v>0</v>
      </c>
      <c r="F41" s="61">
        <v>0</v>
      </c>
      <c r="G41" s="32">
        <v>0</v>
      </c>
      <c r="H41" s="61">
        <v>0</v>
      </c>
      <c r="I41" s="32">
        <v>0</v>
      </c>
      <c r="J41" s="44">
        <f>SUM(D41+F41+H41)</f>
        <v>0</v>
      </c>
      <c r="K41" s="32">
        <f t="shared" si="1"/>
        <v>0</v>
      </c>
    </row>
    <row r="42" spans="1:11" ht="45" customHeight="1" thickBot="1" x14ac:dyDescent="0.25">
      <c r="A42" s="40">
        <v>39</v>
      </c>
      <c r="B42" s="96"/>
      <c r="C42" s="60"/>
      <c r="D42" s="61">
        <v>0</v>
      </c>
      <c r="E42" s="32">
        <v>0</v>
      </c>
      <c r="F42" s="61">
        <v>0</v>
      </c>
      <c r="G42" s="32">
        <v>0</v>
      </c>
      <c r="H42" s="61">
        <v>0</v>
      </c>
      <c r="I42" s="32">
        <v>0</v>
      </c>
      <c r="J42" s="52">
        <v>0</v>
      </c>
      <c r="K42" s="32">
        <f t="shared" si="1"/>
        <v>0</v>
      </c>
    </row>
    <row r="43" spans="1:11" ht="45" customHeight="1" thickBot="1" x14ac:dyDescent="0.25">
      <c r="A43" s="40">
        <v>40</v>
      </c>
      <c r="B43" s="59"/>
      <c r="C43" s="60"/>
      <c r="D43" s="61">
        <v>0</v>
      </c>
      <c r="E43" s="32">
        <v>0</v>
      </c>
      <c r="F43" s="61">
        <v>0</v>
      </c>
      <c r="G43" s="32">
        <v>0</v>
      </c>
      <c r="H43" s="61">
        <v>0</v>
      </c>
      <c r="I43" s="32">
        <v>0</v>
      </c>
      <c r="J43" s="44">
        <f t="shared" ref="J43:J44" si="3">SUM(D43+F43+H43)</f>
        <v>0</v>
      </c>
      <c r="K43" s="32">
        <f t="shared" si="1"/>
        <v>0</v>
      </c>
    </row>
    <row r="44" spans="1:11" ht="45" customHeight="1" thickBot="1" x14ac:dyDescent="0.25">
      <c r="A44" s="40">
        <v>41</v>
      </c>
      <c r="B44" s="59"/>
      <c r="C44" s="60"/>
      <c r="D44" s="61">
        <v>0</v>
      </c>
      <c r="E44" s="32">
        <v>0</v>
      </c>
      <c r="F44" s="61">
        <v>0</v>
      </c>
      <c r="G44" s="32">
        <v>0</v>
      </c>
      <c r="H44" s="61">
        <v>0</v>
      </c>
      <c r="I44" s="32">
        <v>0</v>
      </c>
      <c r="J44" s="44">
        <f t="shared" si="3"/>
        <v>0</v>
      </c>
      <c r="K44" s="32">
        <f t="shared" si="1"/>
        <v>0</v>
      </c>
    </row>
  </sheetData>
  <sortState xmlns:xlrd2="http://schemas.microsoft.com/office/spreadsheetml/2017/richdata2" ref="B4:E29">
    <sortCondition descending="1" ref="D4:D29"/>
    <sortCondition descending="1" ref="E4:E29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CC"/>
    <pageSetUpPr fitToPage="1"/>
  </sheetPr>
  <dimension ref="A1:K12"/>
  <sheetViews>
    <sheetView topLeftCell="A7" zoomScaleNormal="100" workbookViewId="0">
      <selection activeCell="B4" sqref="B4"/>
    </sheetView>
  </sheetViews>
  <sheetFormatPr baseColWidth="10" defaultColWidth="11" defaultRowHeight="12.75" x14ac:dyDescent="0.2"/>
  <cols>
    <col min="1" max="1" width="6.85546875" customWidth="1"/>
    <col min="2" max="3" width="25.7109375" customWidth="1"/>
    <col min="4" max="4" width="16.7109375" customWidth="1"/>
    <col min="5" max="5" width="4.7109375" customWidth="1"/>
    <col min="6" max="6" width="16.7109375" customWidth="1"/>
    <col min="7" max="7" width="4.7109375" customWidth="1"/>
    <col min="8" max="8" width="16.7109375" customWidth="1"/>
    <col min="9" max="9" width="4.7109375" customWidth="1"/>
    <col min="10" max="10" width="10.140625" style="1" customWidth="1"/>
    <col min="11" max="11" width="6.28515625" style="2" customWidth="1"/>
  </cols>
  <sheetData>
    <row r="1" spans="1:11" ht="115.5" customHeight="1" thickBot="1" x14ac:dyDescent="0.25">
      <c r="A1" s="122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267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5" customHeight="1" thickBot="1" x14ac:dyDescent="0.25">
      <c r="A4" s="22">
        <v>1</v>
      </c>
      <c r="B4" s="20" t="s">
        <v>281</v>
      </c>
      <c r="C4" s="21" t="s">
        <v>31</v>
      </c>
      <c r="D4" s="24">
        <v>150</v>
      </c>
      <c r="E4" s="24">
        <v>2</v>
      </c>
      <c r="F4" s="24">
        <v>0</v>
      </c>
      <c r="G4" s="24">
        <v>0</v>
      </c>
      <c r="H4" s="24">
        <v>0</v>
      </c>
      <c r="I4" s="24">
        <v>0</v>
      </c>
      <c r="J4" s="25">
        <f t="shared" ref="J4:J12" si="0">SUM(D4+F4+H4)</f>
        <v>150</v>
      </c>
      <c r="K4" s="29">
        <f t="shared" ref="K4:K12" si="1">SUM(E4+G4+I4)</f>
        <v>2</v>
      </c>
    </row>
    <row r="5" spans="1:11" s="5" customFormat="1" ht="45" customHeight="1" thickBot="1" x14ac:dyDescent="0.25">
      <c r="A5" s="22">
        <v>2</v>
      </c>
      <c r="B5" s="20" t="s">
        <v>282</v>
      </c>
      <c r="C5" s="21" t="s">
        <v>44</v>
      </c>
      <c r="D5" s="24">
        <v>140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5">
        <f t="shared" si="0"/>
        <v>140</v>
      </c>
      <c r="K5" s="29">
        <f t="shared" si="1"/>
        <v>0</v>
      </c>
    </row>
    <row r="6" spans="1:11" s="5" customFormat="1" ht="45" customHeight="1" thickBot="1" x14ac:dyDescent="0.25">
      <c r="A6" s="22">
        <v>3</v>
      </c>
      <c r="B6" s="20" t="s">
        <v>283</v>
      </c>
      <c r="C6" s="21" t="s">
        <v>44</v>
      </c>
      <c r="D6" s="24">
        <v>135</v>
      </c>
      <c r="E6" s="24">
        <v>-2</v>
      </c>
      <c r="F6" s="24">
        <v>0</v>
      </c>
      <c r="G6" s="24">
        <v>0</v>
      </c>
      <c r="H6" s="24">
        <v>0</v>
      </c>
      <c r="I6" s="24">
        <v>0</v>
      </c>
      <c r="J6" s="25">
        <f t="shared" si="0"/>
        <v>135</v>
      </c>
      <c r="K6" s="29">
        <f t="shared" si="1"/>
        <v>-2</v>
      </c>
    </row>
    <row r="7" spans="1:11" s="5" customFormat="1" ht="45" customHeight="1" thickBot="1" x14ac:dyDescent="0.25">
      <c r="A7" s="22">
        <v>4</v>
      </c>
      <c r="B7" s="20"/>
      <c r="C7" s="21"/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5">
        <f t="shared" si="0"/>
        <v>0</v>
      </c>
      <c r="K7" s="29">
        <f t="shared" si="1"/>
        <v>0</v>
      </c>
    </row>
    <row r="8" spans="1:11" s="5" customFormat="1" ht="45" customHeight="1" thickBot="1" x14ac:dyDescent="0.25">
      <c r="A8" s="22">
        <v>5</v>
      </c>
      <c r="B8" s="20"/>
      <c r="C8" s="21"/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f t="shared" si="0"/>
        <v>0</v>
      </c>
      <c r="K8" s="30">
        <f t="shared" si="1"/>
        <v>0</v>
      </c>
    </row>
    <row r="9" spans="1:11" s="5" customFormat="1" ht="45" customHeight="1" thickBot="1" x14ac:dyDescent="0.25">
      <c r="A9" s="23">
        <v>6</v>
      </c>
      <c r="B9" s="20"/>
      <c r="C9" s="21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f t="shared" si="0"/>
        <v>0</v>
      </c>
      <c r="K9" s="29">
        <f t="shared" si="1"/>
        <v>0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  <c r="K10" s="30">
        <f t="shared" si="1"/>
        <v>0</v>
      </c>
    </row>
    <row r="11" spans="1:11" s="5" customFormat="1" ht="45" customHeight="1" thickBot="1" x14ac:dyDescent="0.25">
      <c r="A11" s="22">
        <v>8</v>
      </c>
      <c r="B11" s="20"/>
      <c r="C11" s="21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  <c r="K11" s="29">
        <v>0</v>
      </c>
    </row>
    <row r="12" spans="1:11" s="5" customFormat="1" ht="45" customHeight="1" thickBot="1" x14ac:dyDescent="0.25">
      <c r="A12" s="23">
        <v>9</v>
      </c>
      <c r="B12" s="20"/>
      <c r="C12" s="21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  <c r="K12" s="32">
        <f t="shared" si="1"/>
        <v>0</v>
      </c>
    </row>
  </sheetData>
  <sheetProtection selectLockedCells="1" selectUnlockedCells="1"/>
  <sortState xmlns:xlrd2="http://schemas.microsoft.com/office/spreadsheetml/2017/richdata2" ref="A4:K12">
    <sortCondition descending="1" ref="J4:J12"/>
    <sortCondition descending="1" ref="K4:K12"/>
  </sortState>
  <mergeCells count="8">
    <mergeCell ref="A1:K1"/>
    <mergeCell ref="K2:K3"/>
    <mergeCell ref="A2:B3"/>
    <mergeCell ref="C2:C3"/>
    <mergeCell ref="D2:D3"/>
    <mergeCell ref="F2:F3"/>
    <mergeCell ref="H2:H3"/>
    <mergeCell ref="J2:J3"/>
  </mergeCells>
  <printOptions horizontalCentered="1"/>
  <pageMargins left="0.23622047244094491" right="0.23622047244094491" top="0.74803149606299213" bottom="0.74803149606299213" header="0.51181102362204722" footer="0.51181102362204722"/>
  <pageSetup paperSize="8" scale="71" firstPageNumber="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2C3A-8B82-4814-866F-3A7336BA89DA}">
  <sheetPr>
    <tabColor theme="7" tint="0.39997558519241921"/>
    <pageSetUpPr fitToPage="1"/>
  </sheetPr>
  <dimension ref="A1:K20"/>
  <sheetViews>
    <sheetView zoomScaleNormal="100" workbookViewId="0">
      <selection activeCell="H6" sqref="H6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12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142</v>
      </c>
      <c r="C4" s="47" t="s">
        <v>150</v>
      </c>
      <c r="D4" s="53">
        <v>150</v>
      </c>
      <c r="E4" s="29">
        <v>5</v>
      </c>
      <c r="F4" s="53">
        <v>0</v>
      </c>
      <c r="G4" s="29">
        <v>0</v>
      </c>
      <c r="H4" s="53">
        <v>0</v>
      </c>
      <c r="I4" s="29">
        <v>0</v>
      </c>
      <c r="J4" s="25">
        <f t="shared" ref="J4:J18" si="0">SUM(D4+F4+H4)</f>
        <v>150</v>
      </c>
      <c r="K4" s="29">
        <f>SUM(E4,G4,I4)</f>
        <v>5</v>
      </c>
    </row>
    <row r="5" spans="1:11" ht="45" customHeight="1" thickBot="1" x14ac:dyDescent="0.25">
      <c r="A5" s="22">
        <v>2</v>
      </c>
      <c r="B5" s="20" t="s">
        <v>143</v>
      </c>
      <c r="C5" s="21" t="s">
        <v>84</v>
      </c>
      <c r="D5" s="53">
        <v>140</v>
      </c>
      <c r="E5" s="29">
        <v>3</v>
      </c>
      <c r="F5" s="53">
        <v>0</v>
      </c>
      <c r="G5" s="29">
        <v>0</v>
      </c>
      <c r="H5" s="53">
        <v>0</v>
      </c>
      <c r="I5" s="29"/>
      <c r="J5" s="25">
        <f t="shared" si="0"/>
        <v>140</v>
      </c>
      <c r="K5" s="29">
        <f t="shared" ref="K5:K19" si="1">SUM(E5,G5,I5)</f>
        <v>3</v>
      </c>
    </row>
    <row r="6" spans="1:11" ht="45" customHeight="1" thickBot="1" x14ac:dyDescent="0.25">
      <c r="A6" s="22">
        <v>3</v>
      </c>
      <c r="B6" s="20" t="s">
        <v>144</v>
      </c>
      <c r="C6" s="105" t="s">
        <v>78</v>
      </c>
      <c r="D6" s="53">
        <v>135</v>
      </c>
      <c r="E6" s="29">
        <v>0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0</v>
      </c>
    </row>
    <row r="7" spans="1:11" ht="45" customHeight="1" thickBot="1" x14ac:dyDescent="0.25">
      <c r="A7" s="22">
        <v>4</v>
      </c>
      <c r="B7" s="20" t="s">
        <v>145</v>
      </c>
      <c r="C7" s="105" t="s">
        <v>151</v>
      </c>
      <c r="D7" s="53">
        <v>135</v>
      </c>
      <c r="E7" s="29">
        <v>0</v>
      </c>
      <c r="F7" s="53">
        <v>0</v>
      </c>
      <c r="G7" s="29">
        <v>0</v>
      </c>
      <c r="H7" s="53">
        <v>0</v>
      </c>
      <c r="I7" s="29">
        <v>0</v>
      </c>
      <c r="J7" s="25">
        <f t="shared" si="0"/>
        <v>135</v>
      </c>
      <c r="K7" s="29">
        <f t="shared" si="1"/>
        <v>0</v>
      </c>
    </row>
    <row r="8" spans="1:11" ht="45" customHeight="1" thickBot="1" x14ac:dyDescent="0.25">
      <c r="A8" s="22">
        <v>5</v>
      </c>
      <c r="B8" s="20" t="s">
        <v>146</v>
      </c>
      <c r="C8" s="105" t="s">
        <v>78</v>
      </c>
      <c r="D8" s="53">
        <v>130</v>
      </c>
      <c r="E8" s="29">
        <v>-2</v>
      </c>
      <c r="F8" s="53">
        <v>0</v>
      </c>
      <c r="G8" s="29">
        <v>0</v>
      </c>
      <c r="H8" s="53">
        <v>0</v>
      </c>
      <c r="I8" s="29">
        <v>0</v>
      </c>
      <c r="J8" s="25">
        <f t="shared" si="0"/>
        <v>130</v>
      </c>
      <c r="K8" s="29">
        <f t="shared" si="1"/>
        <v>-2</v>
      </c>
    </row>
    <row r="9" spans="1:11" ht="45" customHeight="1" thickBot="1" x14ac:dyDescent="0.25">
      <c r="A9" s="23">
        <v>6</v>
      </c>
      <c r="B9" s="20" t="s">
        <v>147</v>
      </c>
      <c r="C9" s="105" t="s">
        <v>78</v>
      </c>
      <c r="D9" s="53">
        <v>130</v>
      </c>
      <c r="E9" s="29">
        <v>-2</v>
      </c>
      <c r="F9" s="53">
        <v>0</v>
      </c>
      <c r="G9" s="29">
        <v>0</v>
      </c>
      <c r="H9" s="53">
        <v>0</v>
      </c>
      <c r="I9" s="29">
        <v>0</v>
      </c>
      <c r="J9" s="25">
        <f t="shared" si="0"/>
        <v>130</v>
      </c>
      <c r="K9" s="29">
        <f t="shared" si="1"/>
        <v>-2</v>
      </c>
    </row>
    <row r="10" spans="1:11" ht="45" customHeight="1" thickBot="1" x14ac:dyDescent="0.25">
      <c r="A10" s="22">
        <v>7</v>
      </c>
      <c r="B10" s="20" t="s">
        <v>148</v>
      </c>
      <c r="C10" s="105" t="s">
        <v>78</v>
      </c>
      <c r="D10" s="53">
        <v>130</v>
      </c>
      <c r="E10" s="29">
        <v>-2</v>
      </c>
      <c r="F10" s="53">
        <v>0</v>
      </c>
      <c r="G10" s="29">
        <v>0</v>
      </c>
      <c r="H10" s="53">
        <v>0</v>
      </c>
      <c r="I10" s="29">
        <v>0</v>
      </c>
      <c r="J10" s="25">
        <f t="shared" si="0"/>
        <v>130</v>
      </c>
      <c r="K10" s="29">
        <f t="shared" si="1"/>
        <v>-2</v>
      </c>
    </row>
    <row r="11" spans="1:11" ht="45" customHeight="1" thickBot="1" x14ac:dyDescent="0.25">
      <c r="A11" s="23">
        <v>8</v>
      </c>
      <c r="B11" s="20" t="s">
        <v>149</v>
      </c>
      <c r="C11" s="105" t="s">
        <v>78</v>
      </c>
      <c r="D11" s="53">
        <v>130</v>
      </c>
      <c r="E11" s="29">
        <v>-2</v>
      </c>
      <c r="F11" s="53">
        <v>0</v>
      </c>
      <c r="G11" s="29">
        <v>0</v>
      </c>
      <c r="H11" s="53">
        <v>0</v>
      </c>
      <c r="I11" s="29">
        <v>0</v>
      </c>
      <c r="J11" s="25">
        <f t="shared" si="0"/>
        <v>130</v>
      </c>
      <c r="K11" s="29">
        <f t="shared" si="1"/>
        <v>-2</v>
      </c>
    </row>
    <row r="12" spans="1:11" ht="45" customHeight="1" thickBot="1" x14ac:dyDescent="0.25">
      <c r="A12" s="22">
        <v>9</v>
      </c>
      <c r="B12" s="54"/>
      <c r="C12" s="55"/>
      <c r="D12" s="53">
        <v>0</v>
      </c>
      <c r="E12" s="29">
        <v>0</v>
      </c>
      <c r="F12" s="53">
        <v>0</v>
      </c>
      <c r="G12" s="29">
        <v>0</v>
      </c>
      <c r="H12" s="53">
        <v>0</v>
      </c>
      <c r="I12" s="29">
        <v>0</v>
      </c>
      <c r="J12" s="25">
        <f t="shared" si="0"/>
        <v>0</v>
      </c>
      <c r="K12" s="29">
        <f t="shared" si="1"/>
        <v>0</v>
      </c>
    </row>
    <row r="13" spans="1:11" ht="45" customHeight="1" thickBot="1" x14ac:dyDescent="0.25">
      <c r="A13" s="22">
        <v>10</v>
      </c>
      <c r="B13" s="54"/>
      <c r="C13" s="55"/>
      <c r="D13" s="53">
        <v>0</v>
      </c>
      <c r="E13" s="29">
        <v>0</v>
      </c>
      <c r="F13" s="53">
        <v>0</v>
      </c>
      <c r="G13" s="29">
        <v>0</v>
      </c>
      <c r="H13" s="53">
        <v>0</v>
      </c>
      <c r="I13" s="29">
        <v>0</v>
      </c>
      <c r="J13" s="25">
        <f t="shared" si="0"/>
        <v>0</v>
      </c>
      <c r="K13" s="29">
        <f t="shared" si="1"/>
        <v>0</v>
      </c>
    </row>
    <row r="14" spans="1:11" ht="45" customHeight="1" thickBot="1" x14ac:dyDescent="0.25">
      <c r="A14" s="23">
        <v>11</v>
      </c>
      <c r="B14" s="54"/>
      <c r="C14" s="55"/>
      <c r="D14" s="53">
        <v>0</v>
      </c>
      <c r="E14" s="29">
        <v>0</v>
      </c>
      <c r="F14" s="53">
        <v>0</v>
      </c>
      <c r="G14" s="29">
        <v>0</v>
      </c>
      <c r="H14" s="53">
        <v>0</v>
      </c>
      <c r="I14" s="29">
        <v>0</v>
      </c>
      <c r="J14" s="25">
        <f t="shared" si="0"/>
        <v>0</v>
      </c>
      <c r="K14" s="29">
        <f t="shared" si="1"/>
        <v>0</v>
      </c>
    </row>
    <row r="15" spans="1:11" ht="45" customHeight="1" thickBot="1" x14ac:dyDescent="0.25">
      <c r="A15" s="22">
        <v>12</v>
      </c>
      <c r="B15" s="54"/>
      <c r="C15" s="55"/>
      <c r="D15" s="53">
        <v>0</v>
      </c>
      <c r="E15" s="29">
        <v>0</v>
      </c>
      <c r="F15" s="53">
        <v>0</v>
      </c>
      <c r="G15" s="29">
        <v>0</v>
      </c>
      <c r="H15" s="53">
        <v>0</v>
      </c>
      <c r="I15" s="29">
        <v>0</v>
      </c>
      <c r="J15" s="25">
        <f t="shared" si="0"/>
        <v>0</v>
      </c>
      <c r="K15" s="29">
        <f t="shared" si="1"/>
        <v>0</v>
      </c>
    </row>
    <row r="16" spans="1:11" ht="45" customHeight="1" thickBot="1" x14ac:dyDescent="0.25">
      <c r="A16" s="22">
        <v>13</v>
      </c>
      <c r="B16" s="54"/>
      <c r="C16" s="55"/>
      <c r="D16" s="53">
        <v>0</v>
      </c>
      <c r="E16" s="29">
        <v>0</v>
      </c>
      <c r="F16" s="94">
        <v>0</v>
      </c>
      <c r="G16" s="29">
        <v>0</v>
      </c>
      <c r="H16" s="53">
        <v>0</v>
      </c>
      <c r="I16" s="29">
        <v>0</v>
      </c>
      <c r="J16" s="25">
        <f t="shared" si="0"/>
        <v>0</v>
      </c>
      <c r="K16" s="29">
        <f t="shared" si="1"/>
        <v>0</v>
      </c>
    </row>
    <row r="17" spans="1:11" ht="45" customHeight="1" thickBot="1" x14ac:dyDescent="0.25">
      <c r="A17" s="22">
        <v>14</v>
      </c>
      <c r="B17" s="54"/>
      <c r="C17" s="55"/>
      <c r="D17" s="53">
        <v>0</v>
      </c>
      <c r="E17" s="29">
        <v>0</v>
      </c>
      <c r="F17" s="53">
        <v>0</v>
      </c>
      <c r="G17" s="29">
        <v>0</v>
      </c>
      <c r="H17" s="53">
        <v>0</v>
      </c>
      <c r="I17" s="29">
        <v>0</v>
      </c>
      <c r="J17" s="25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99"/>
      <c r="C18" s="100"/>
      <c r="D18" s="94">
        <v>0</v>
      </c>
      <c r="E18" s="29">
        <v>0</v>
      </c>
      <c r="F18" s="94">
        <v>0</v>
      </c>
      <c r="G18" s="29">
        <v>0</v>
      </c>
      <c r="H18" s="94">
        <v>0</v>
      </c>
      <c r="I18" s="29">
        <v>0</v>
      </c>
      <c r="J18" s="42">
        <f t="shared" si="0"/>
        <v>0</v>
      </c>
      <c r="K18" s="29">
        <f t="shared" si="1"/>
        <v>0</v>
      </c>
    </row>
    <row r="19" spans="1:11" ht="45" customHeight="1" thickBot="1" x14ac:dyDescent="0.25">
      <c r="A19" s="79">
        <v>16</v>
      </c>
      <c r="B19" s="101"/>
      <c r="C19" s="102"/>
      <c r="D19" s="103">
        <v>0</v>
      </c>
      <c r="E19" s="97">
        <v>0</v>
      </c>
      <c r="F19" s="103">
        <v>0</v>
      </c>
      <c r="G19" s="97">
        <v>0</v>
      </c>
      <c r="H19" s="103">
        <v>0</v>
      </c>
      <c r="I19" s="97">
        <v>0</v>
      </c>
      <c r="J19" s="98">
        <v>0</v>
      </c>
      <c r="K19" s="69">
        <f t="shared" si="1"/>
        <v>0</v>
      </c>
    </row>
    <row r="20" spans="1:11" ht="15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</sheetData>
  <sortState xmlns:xlrd2="http://schemas.microsoft.com/office/spreadsheetml/2017/richdata2" ref="B4:E11">
    <sortCondition descending="1" ref="D4:D11"/>
    <sortCondition descending="1" ref="E4:E11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A51A-2B89-4ADD-B8B2-605E7D2FE7FE}">
  <sheetPr>
    <tabColor theme="7" tint="0.39997558519241921"/>
    <pageSetUpPr fitToPage="1"/>
  </sheetPr>
  <dimension ref="A1:K26"/>
  <sheetViews>
    <sheetView topLeftCell="A4" zoomScaleNormal="100" workbookViewId="0">
      <selection activeCell="O7" sqref="O7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14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43" t="s">
        <v>152</v>
      </c>
      <c r="C4" s="21" t="s">
        <v>159</v>
      </c>
      <c r="D4" s="53">
        <v>150</v>
      </c>
      <c r="E4" s="29">
        <v>4</v>
      </c>
      <c r="F4" s="53">
        <v>0</v>
      </c>
      <c r="G4" s="29">
        <v>0</v>
      </c>
      <c r="H4" s="53">
        <v>0</v>
      </c>
      <c r="I4" s="29">
        <v>0</v>
      </c>
      <c r="J4" s="25">
        <f t="shared" ref="J4:J26" si="0">SUM(D4+F4+H4)</f>
        <v>150</v>
      </c>
      <c r="K4" s="29">
        <f>SUM(E4,G4,I4)</f>
        <v>4</v>
      </c>
    </row>
    <row r="5" spans="1:11" ht="45" customHeight="1" thickBot="1" x14ac:dyDescent="0.25">
      <c r="A5" s="22">
        <v>2</v>
      </c>
      <c r="B5" s="20" t="s">
        <v>153</v>
      </c>
      <c r="C5" s="105" t="s">
        <v>161</v>
      </c>
      <c r="D5" s="53">
        <v>140</v>
      </c>
      <c r="E5" s="29">
        <v>1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26" si="1">SUM(E5,G5,I5)</f>
        <v>1</v>
      </c>
    </row>
    <row r="6" spans="1:11" ht="45" customHeight="1" thickBot="1" x14ac:dyDescent="0.25">
      <c r="A6" s="22">
        <v>3</v>
      </c>
      <c r="B6" s="20" t="s">
        <v>154</v>
      </c>
      <c r="C6" s="105" t="s">
        <v>161</v>
      </c>
      <c r="D6" s="53">
        <v>135</v>
      </c>
      <c r="E6" s="29">
        <v>0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0</v>
      </c>
    </row>
    <row r="7" spans="1:11" ht="45" customHeight="1" thickBot="1" x14ac:dyDescent="0.25">
      <c r="A7" s="22">
        <v>4</v>
      </c>
      <c r="B7" s="20" t="s">
        <v>155</v>
      </c>
      <c r="C7" s="105" t="s">
        <v>161</v>
      </c>
      <c r="D7" s="24">
        <v>135</v>
      </c>
      <c r="E7" s="29">
        <v>-1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135</v>
      </c>
      <c r="K7" s="29">
        <f t="shared" si="1"/>
        <v>-1</v>
      </c>
    </row>
    <row r="8" spans="1:11" ht="45" customHeight="1" thickBot="1" x14ac:dyDescent="0.25">
      <c r="A8" s="22">
        <v>5</v>
      </c>
      <c r="B8" s="20" t="s">
        <v>157</v>
      </c>
      <c r="C8" s="21" t="s">
        <v>150</v>
      </c>
      <c r="D8" s="24">
        <v>130</v>
      </c>
      <c r="E8" s="30">
        <v>0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130</v>
      </c>
      <c r="K8" s="29">
        <f t="shared" si="1"/>
        <v>0</v>
      </c>
    </row>
    <row r="9" spans="1:11" ht="45" customHeight="1" thickBot="1" x14ac:dyDescent="0.25">
      <c r="A9" s="23">
        <v>6</v>
      </c>
      <c r="B9" s="20" t="s">
        <v>156</v>
      </c>
      <c r="C9" s="140" t="s">
        <v>160</v>
      </c>
      <c r="D9" s="24">
        <v>130</v>
      </c>
      <c r="E9" s="29">
        <v>-2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-2</v>
      </c>
    </row>
    <row r="10" spans="1:11" ht="45" customHeight="1" thickBot="1" x14ac:dyDescent="0.25">
      <c r="A10" s="22">
        <v>7</v>
      </c>
      <c r="B10" s="20"/>
      <c r="C10" s="95"/>
      <c r="D10" s="24">
        <v>0</v>
      </c>
      <c r="E10" s="29">
        <v>0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0</v>
      </c>
      <c r="K10" s="29">
        <f t="shared" si="1"/>
        <v>0</v>
      </c>
    </row>
    <row r="11" spans="1:11" ht="45" customHeight="1" thickBot="1" x14ac:dyDescent="0.25">
      <c r="A11" s="23">
        <v>8</v>
      </c>
      <c r="B11" s="20"/>
      <c r="C11" s="21"/>
      <c r="D11" s="24">
        <v>0</v>
      </c>
      <c r="E11" s="29">
        <v>0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0</v>
      </c>
      <c r="K11" s="29">
        <f t="shared" si="1"/>
        <v>0</v>
      </c>
    </row>
    <row r="12" spans="1:11" ht="45" customHeight="1" thickBot="1" x14ac:dyDescent="0.25">
      <c r="A12" s="22">
        <v>9</v>
      </c>
      <c r="B12" s="20"/>
      <c r="C12" s="21"/>
      <c r="D12" s="24">
        <v>0</v>
      </c>
      <c r="E12" s="30">
        <v>0</v>
      </c>
      <c r="F12" s="24">
        <v>0</v>
      </c>
      <c r="G12" s="30">
        <v>0</v>
      </c>
      <c r="H12" s="24">
        <v>0</v>
      </c>
      <c r="I12" s="30">
        <v>0</v>
      </c>
      <c r="J12" s="25">
        <f t="shared" si="0"/>
        <v>0</v>
      </c>
      <c r="K12" s="29">
        <f t="shared" si="1"/>
        <v>0</v>
      </c>
    </row>
    <row r="13" spans="1:11" ht="45" customHeight="1" thickBot="1" x14ac:dyDescent="0.25">
      <c r="A13" s="22">
        <v>10</v>
      </c>
      <c r="B13" s="20"/>
      <c r="C13" s="21"/>
      <c r="D13" s="24">
        <v>0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0</v>
      </c>
      <c r="K13" s="29">
        <f t="shared" si="1"/>
        <v>0</v>
      </c>
    </row>
    <row r="14" spans="1:11" ht="45" customHeight="1" thickBot="1" x14ac:dyDescent="0.25">
      <c r="A14" s="23">
        <v>11</v>
      </c>
      <c r="B14" s="20"/>
      <c r="C14" s="21"/>
      <c r="D14" s="24">
        <v>0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0</v>
      </c>
      <c r="K14" s="29">
        <f t="shared" si="1"/>
        <v>0</v>
      </c>
    </row>
    <row r="15" spans="1:11" ht="45" customHeight="1" thickBot="1" x14ac:dyDescent="0.25">
      <c r="A15" s="22">
        <v>12</v>
      </c>
      <c r="B15" s="20"/>
      <c r="C15" s="21"/>
      <c r="D15" s="24">
        <v>0</v>
      </c>
      <c r="E15" s="29">
        <v>0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0</v>
      </c>
      <c r="K15" s="29">
        <f t="shared" si="1"/>
        <v>0</v>
      </c>
    </row>
    <row r="16" spans="1:11" ht="45" customHeight="1" thickBot="1" x14ac:dyDescent="0.25">
      <c r="A16" s="22">
        <v>13</v>
      </c>
      <c r="B16" s="20"/>
      <c r="C16" s="21"/>
      <c r="D16" s="24">
        <v>0</v>
      </c>
      <c r="E16" s="30">
        <v>0</v>
      </c>
      <c r="F16" s="26">
        <v>0</v>
      </c>
      <c r="G16" s="30">
        <v>0</v>
      </c>
      <c r="H16" s="24">
        <v>0</v>
      </c>
      <c r="I16" s="30">
        <v>0</v>
      </c>
      <c r="J16" s="25">
        <f t="shared" si="0"/>
        <v>0</v>
      </c>
      <c r="K16" s="29">
        <f t="shared" si="1"/>
        <v>0</v>
      </c>
    </row>
    <row r="17" spans="1:11" ht="45" customHeight="1" thickBot="1" x14ac:dyDescent="0.25">
      <c r="A17" s="22">
        <v>14</v>
      </c>
      <c r="B17" s="20"/>
      <c r="C17" s="21"/>
      <c r="D17" s="24">
        <v>0</v>
      </c>
      <c r="E17" s="30">
        <v>0</v>
      </c>
      <c r="F17" s="24">
        <v>0</v>
      </c>
      <c r="G17" s="30">
        <v>0</v>
      </c>
      <c r="H17" s="24">
        <v>0</v>
      </c>
      <c r="I17" s="30">
        <v>0</v>
      </c>
      <c r="J17" s="37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20"/>
      <c r="C18" s="21"/>
      <c r="D18" s="24">
        <v>0</v>
      </c>
      <c r="E18" s="30">
        <v>0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0</v>
      </c>
      <c r="K18" s="29">
        <f t="shared" si="1"/>
        <v>0</v>
      </c>
    </row>
    <row r="19" spans="1:11" ht="45" customHeight="1" thickBot="1" x14ac:dyDescent="0.25">
      <c r="A19" s="22">
        <v>16</v>
      </c>
      <c r="B19" s="20"/>
      <c r="C19" s="21"/>
      <c r="D19" s="24">
        <v>0</v>
      </c>
      <c r="E19" s="30">
        <v>0</v>
      </c>
      <c r="F19" s="24">
        <v>0</v>
      </c>
      <c r="G19" s="30">
        <v>0</v>
      </c>
      <c r="H19" s="24">
        <v>0</v>
      </c>
      <c r="I19" s="30">
        <v>0</v>
      </c>
      <c r="J19" s="25">
        <f t="shared" si="0"/>
        <v>0</v>
      </c>
      <c r="K19" s="29">
        <f t="shared" si="1"/>
        <v>0</v>
      </c>
    </row>
    <row r="20" spans="1:11" ht="45" customHeight="1" thickBot="1" x14ac:dyDescent="0.25">
      <c r="A20" s="22">
        <v>17</v>
      </c>
      <c r="B20" s="20"/>
      <c r="C20" s="21"/>
      <c r="D20" s="24">
        <v>0</v>
      </c>
      <c r="E20" s="30">
        <v>0</v>
      </c>
      <c r="F20" s="24">
        <v>0</v>
      </c>
      <c r="G20" s="30">
        <v>0</v>
      </c>
      <c r="H20" s="24">
        <v>0</v>
      </c>
      <c r="I20" s="30">
        <v>0</v>
      </c>
      <c r="J20" s="25">
        <f t="shared" si="0"/>
        <v>0</v>
      </c>
      <c r="K20" s="29">
        <f t="shared" si="1"/>
        <v>0</v>
      </c>
    </row>
    <row r="21" spans="1:11" ht="45" customHeight="1" thickBot="1" x14ac:dyDescent="0.25">
      <c r="A21" s="22">
        <v>18</v>
      </c>
      <c r="B21" s="20"/>
      <c r="C21" s="21"/>
      <c r="D21" s="24">
        <v>0</v>
      </c>
      <c r="E21" s="30">
        <v>0</v>
      </c>
      <c r="F21" s="26">
        <v>0</v>
      </c>
      <c r="G21" s="30">
        <v>0</v>
      </c>
      <c r="H21" s="24">
        <v>0</v>
      </c>
      <c r="I21" s="30">
        <v>0</v>
      </c>
      <c r="J21" s="25">
        <f t="shared" si="0"/>
        <v>0</v>
      </c>
      <c r="K21" s="29">
        <f t="shared" si="1"/>
        <v>0</v>
      </c>
    </row>
    <row r="22" spans="1:11" ht="45" customHeight="1" thickBot="1" x14ac:dyDescent="0.25">
      <c r="A22" s="22">
        <v>19</v>
      </c>
      <c r="B22" s="20"/>
      <c r="C22" s="21"/>
      <c r="D22" s="24">
        <v>0</v>
      </c>
      <c r="E22" s="30">
        <v>0</v>
      </c>
      <c r="F22" s="24">
        <v>0</v>
      </c>
      <c r="G22" s="30">
        <v>0</v>
      </c>
      <c r="H22" s="24">
        <v>0</v>
      </c>
      <c r="I22" s="30">
        <v>0</v>
      </c>
      <c r="J22" s="25">
        <f t="shared" si="0"/>
        <v>0</v>
      </c>
      <c r="K22" s="29">
        <f t="shared" si="1"/>
        <v>0</v>
      </c>
    </row>
    <row r="23" spans="1:11" ht="45" customHeight="1" thickBot="1" x14ac:dyDescent="0.25">
      <c r="A23" s="22">
        <v>20</v>
      </c>
      <c r="B23" s="20"/>
      <c r="C23" s="21"/>
      <c r="D23" s="24">
        <v>0</v>
      </c>
      <c r="E23" s="30">
        <v>0</v>
      </c>
      <c r="F23" s="24">
        <v>0</v>
      </c>
      <c r="G23" s="30">
        <v>0</v>
      </c>
      <c r="H23" s="24">
        <v>0</v>
      </c>
      <c r="I23" s="30">
        <v>0</v>
      </c>
      <c r="J23" s="25">
        <f t="shared" si="0"/>
        <v>0</v>
      </c>
      <c r="K23" s="29">
        <f t="shared" si="1"/>
        <v>0</v>
      </c>
    </row>
    <row r="24" spans="1:11" ht="45" customHeight="1" thickBot="1" x14ac:dyDescent="0.25">
      <c r="A24" s="22">
        <v>21</v>
      </c>
      <c r="B24" s="20"/>
      <c r="C24" s="21"/>
      <c r="D24" s="24">
        <v>0</v>
      </c>
      <c r="E24" s="30">
        <v>0</v>
      </c>
      <c r="F24" s="24">
        <v>0</v>
      </c>
      <c r="G24" s="30">
        <v>0</v>
      </c>
      <c r="H24" s="24">
        <v>0</v>
      </c>
      <c r="I24" s="30">
        <v>0</v>
      </c>
      <c r="J24" s="25">
        <f t="shared" si="0"/>
        <v>0</v>
      </c>
      <c r="K24" s="29">
        <f t="shared" si="1"/>
        <v>0</v>
      </c>
    </row>
    <row r="25" spans="1:11" ht="45" customHeight="1" thickBot="1" x14ac:dyDescent="0.25">
      <c r="A25" s="22">
        <v>22</v>
      </c>
      <c r="B25" s="20"/>
      <c r="C25" s="21"/>
      <c r="D25" s="24">
        <v>0</v>
      </c>
      <c r="E25" s="29">
        <v>0</v>
      </c>
      <c r="F25" s="24">
        <v>0</v>
      </c>
      <c r="G25" s="29">
        <v>0</v>
      </c>
      <c r="H25" s="24">
        <v>0</v>
      </c>
      <c r="I25" s="29">
        <v>0</v>
      </c>
      <c r="J25" s="25">
        <f t="shared" si="0"/>
        <v>0</v>
      </c>
      <c r="K25" s="29">
        <f t="shared" si="1"/>
        <v>0</v>
      </c>
    </row>
    <row r="26" spans="1:11" ht="45" customHeight="1" thickBot="1" x14ac:dyDescent="0.25">
      <c r="A26" s="22">
        <v>23</v>
      </c>
      <c r="B26" s="20"/>
      <c r="C26" s="21"/>
      <c r="D26" s="24">
        <v>0</v>
      </c>
      <c r="E26" s="30">
        <v>0</v>
      </c>
      <c r="F26" s="24">
        <v>0</v>
      </c>
      <c r="G26" s="30">
        <v>0</v>
      </c>
      <c r="H26" s="24">
        <v>0</v>
      </c>
      <c r="I26" s="30">
        <v>0</v>
      </c>
      <c r="J26" s="25">
        <f t="shared" si="0"/>
        <v>0</v>
      </c>
      <c r="K26" s="29">
        <f t="shared" si="1"/>
        <v>0</v>
      </c>
    </row>
  </sheetData>
  <sortState xmlns:xlrd2="http://schemas.microsoft.com/office/spreadsheetml/2017/richdata2" ref="B5:E9">
    <sortCondition descending="1" ref="D5:D9"/>
    <sortCondition descending="1" ref="E5:E9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1EC7-75FA-4C1B-AA9E-8B8FC135D989}">
  <sheetPr>
    <tabColor theme="7" tint="0.39997558519241921"/>
    <pageSetUpPr fitToPage="1"/>
  </sheetPr>
  <dimension ref="A1:K33"/>
  <sheetViews>
    <sheetView zoomScaleNormal="100" workbookViewId="0">
      <selection activeCell="P5" sqref="P5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308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13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158</v>
      </c>
      <c r="C4" s="104" t="s">
        <v>78</v>
      </c>
      <c r="D4" s="53">
        <v>150</v>
      </c>
      <c r="E4" s="29">
        <v>5</v>
      </c>
      <c r="F4" s="53">
        <v>0</v>
      </c>
      <c r="G4" s="29">
        <v>0</v>
      </c>
      <c r="H4" s="53">
        <v>0</v>
      </c>
      <c r="I4" s="29">
        <v>0</v>
      </c>
      <c r="J4" s="25">
        <f t="shared" ref="J4:J18" si="0">SUM(D4+F4+H4)</f>
        <v>150</v>
      </c>
      <c r="K4" s="29">
        <f>SUM(E4,G4,I4)</f>
        <v>5</v>
      </c>
    </row>
    <row r="5" spans="1:11" ht="45" customHeight="1" thickBot="1" x14ac:dyDescent="0.25">
      <c r="A5" s="22">
        <v>2</v>
      </c>
      <c r="B5" s="20" t="s">
        <v>162</v>
      </c>
      <c r="C5" s="104" t="s">
        <v>161</v>
      </c>
      <c r="D5" s="53">
        <v>140</v>
      </c>
      <c r="E5" s="29">
        <v>3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31" si="1">SUM(E5,G5,I5)</f>
        <v>3</v>
      </c>
    </row>
    <row r="6" spans="1:11" ht="45" customHeight="1" thickBot="1" x14ac:dyDescent="0.25">
      <c r="A6" s="22">
        <v>3</v>
      </c>
      <c r="B6" s="20" t="s">
        <v>164</v>
      </c>
      <c r="C6" s="104" t="s">
        <v>161</v>
      </c>
      <c r="D6" s="24">
        <v>135</v>
      </c>
      <c r="E6" s="72">
        <v>0</v>
      </c>
      <c r="F6" s="53">
        <v>0</v>
      </c>
      <c r="G6" s="29">
        <v>3</v>
      </c>
      <c r="H6" s="53">
        <v>0</v>
      </c>
      <c r="I6" s="29">
        <v>0</v>
      </c>
      <c r="J6" s="25">
        <f t="shared" si="0"/>
        <v>135</v>
      </c>
      <c r="K6" s="29">
        <f t="shared" si="1"/>
        <v>3</v>
      </c>
    </row>
    <row r="7" spans="1:11" ht="45" customHeight="1" thickBot="1" x14ac:dyDescent="0.25">
      <c r="A7" s="22">
        <v>4</v>
      </c>
      <c r="B7" s="20" t="s">
        <v>163</v>
      </c>
      <c r="C7" s="104" t="s">
        <v>78</v>
      </c>
      <c r="D7" s="53">
        <v>135</v>
      </c>
      <c r="E7" s="29">
        <v>-1</v>
      </c>
      <c r="F7" s="24">
        <v>0</v>
      </c>
      <c r="G7" s="72">
        <v>0</v>
      </c>
      <c r="H7" s="24">
        <v>0</v>
      </c>
      <c r="I7" s="72">
        <v>0</v>
      </c>
      <c r="J7" s="25">
        <f t="shared" si="0"/>
        <v>135</v>
      </c>
      <c r="K7" s="29">
        <f t="shared" si="1"/>
        <v>-1</v>
      </c>
    </row>
    <row r="8" spans="1:11" ht="45" customHeight="1" thickBot="1" x14ac:dyDescent="0.25">
      <c r="A8" s="22">
        <v>5</v>
      </c>
      <c r="B8" s="20" t="s">
        <v>166</v>
      </c>
      <c r="C8" s="21" t="s">
        <v>84</v>
      </c>
      <c r="D8" s="24">
        <v>130</v>
      </c>
      <c r="E8" s="30">
        <v>-1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130</v>
      </c>
      <c r="K8" s="29">
        <f t="shared" si="1"/>
        <v>-1</v>
      </c>
    </row>
    <row r="9" spans="1:11" ht="45" customHeight="1" thickBot="1" x14ac:dyDescent="0.25">
      <c r="A9" s="23">
        <v>6</v>
      </c>
      <c r="B9" s="20" t="s">
        <v>165</v>
      </c>
      <c r="C9" s="104" t="s">
        <v>160</v>
      </c>
      <c r="D9" s="24">
        <v>130</v>
      </c>
      <c r="E9" s="29">
        <v>-2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-2</v>
      </c>
    </row>
    <row r="10" spans="1:11" ht="45" customHeight="1" thickBot="1" x14ac:dyDescent="0.25">
      <c r="A10" s="22">
        <v>7</v>
      </c>
      <c r="B10" s="20" t="s">
        <v>167</v>
      </c>
      <c r="C10" s="21" t="s">
        <v>84</v>
      </c>
      <c r="D10" s="24">
        <v>130</v>
      </c>
      <c r="E10" s="29">
        <v>-2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-2</v>
      </c>
    </row>
    <row r="11" spans="1:11" ht="45" customHeight="1" thickBot="1" x14ac:dyDescent="0.25">
      <c r="A11" s="23">
        <v>8</v>
      </c>
      <c r="B11" s="20" t="s">
        <v>168</v>
      </c>
      <c r="C11" s="104" t="s">
        <v>161</v>
      </c>
      <c r="D11" s="24">
        <v>130</v>
      </c>
      <c r="E11" s="29">
        <v>-2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130</v>
      </c>
      <c r="K11" s="29">
        <f t="shared" si="1"/>
        <v>-2</v>
      </c>
    </row>
    <row r="12" spans="1:11" ht="45" customHeight="1" thickBot="1" x14ac:dyDescent="0.25">
      <c r="A12" s="22">
        <v>9</v>
      </c>
      <c r="B12" s="20"/>
      <c r="C12" s="104"/>
      <c r="D12" s="24">
        <v>0</v>
      </c>
      <c r="E12" s="30">
        <v>0</v>
      </c>
      <c r="F12" s="24">
        <v>0</v>
      </c>
      <c r="G12" s="30">
        <v>0</v>
      </c>
      <c r="H12" s="24">
        <v>0</v>
      </c>
      <c r="I12" s="30">
        <v>0</v>
      </c>
      <c r="J12" s="25">
        <f t="shared" si="0"/>
        <v>0</v>
      </c>
      <c r="K12" s="29">
        <f t="shared" si="1"/>
        <v>0</v>
      </c>
    </row>
    <row r="13" spans="1:11" ht="45" customHeight="1" thickBot="1" x14ac:dyDescent="0.25">
      <c r="A13" s="22">
        <v>10</v>
      </c>
      <c r="B13" s="20"/>
      <c r="C13" s="21"/>
      <c r="D13" s="24">
        <v>0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0</v>
      </c>
      <c r="K13" s="29">
        <f t="shared" si="1"/>
        <v>0</v>
      </c>
    </row>
    <row r="14" spans="1:11" ht="45" customHeight="1" thickBot="1" x14ac:dyDescent="0.25">
      <c r="A14" s="23">
        <v>11</v>
      </c>
      <c r="B14" s="20"/>
      <c r="C14" s="21"/>
      <c r="D14" s="24">
        <v>0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0</v>
      </c>
      <c r="K14" s="29">
        <f t="shared" si="1"/>
        <v>0</v>
      </c>
    </row>
    <row r="15" spans="1:11" ht="45" customHeight="1" thickBot="1" x14ac:dyDescent="0.25">
      <c r="A15" s="22">
        <v>12</v>
      </c>
      <c r="B15" s="20"/>
      <c r="C15" s="21"/>
      <c r="D15" s="24">
        <v>0</v>
      </c>
      <c r="E15" s="29">
        <v>0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0</v>
      </c>
      <c r="K15" s="29">
        <f t="shared" si="1"/>
        <v>0</v>
      </c>
    </row>
    <row r="16" spans="1:11" ht="45" customHeight="1" thickBot="1" x14ac:dyDescent="0.25">
      <c r="A16" s="22">
        <v>13</v>
      </c>
      <c r="B16" s="20"/>
      <c r="C16" s="21"/>
      <c r="D16" s="24">
        <v>0</v>
      </c>
      <c r="E16" s="30">
        <v>0</v>
      </c>
      <c r="F16" s="26">
        <v>0</v>
      </c>
      <c r="G16" s="30">
        <v>0</v>
      </c>
      <c r="H16" s="24">
        <v>0</v>
      </c>
      <c r="I16" s="30">
        <v>0</v>
      </c>
      <c r="J16" s="25">
        <f t="shared" si="0"/>
        <v>0</v>
      </c>
      <c r="K16" s="29">
        <f t="shared" si="1"/>
        <v>0</v>
      </c>
    </row>
    <row r="17" spans="1:11" ht="45" customHeight="1" thickBot="1" x14ac:dyDescent="0.25">
      <c r="A17" s="22">
        <v>14</v>
      </c>
      <c r="B17" s="20"/>
      <c r="C17" s="21"/>
      <c r="D17" s="24">
        <v>0</v>
      </c>
      <c r="E17" s="30">
        <v>0</v>
      </c>
      <c r="F17" s="24">
        <v>0</v>
      </c>
      <c r="G17" s="30">
        <v>0</v>
      </c>
      <c r="H17" s="24">
        <v>0</v>
      </c>
      <c r="I17" s="30">
        <v>0</v>
      </c>
      <c r="J17" s="25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20"/>
      <c r="C18" s="21"/>
      <c r="D18" s="24">
        <v>0</v>
      </c>
      <c r="E18" s="30">
        <v>0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0</v>
      </c>
      <c r="K18" s="29">
        <f t="shared" si="1"/>
        <v>0</v>
      </c>
    </row>
    <row r="19" spans="1:11" ht="45" customHeight="1" thickBot="1" x14ac:dyDescent="0.25">
      <c r="A19" s="22">
        <v>16</v>
      </c>
      <c r="B19" s="20"/>
      <c r="C19" s="21"/>
      <c r="D19" s="24">
        <v>0</v>
      </c>
      <c r="E19" s="30">
        <v>0</v>
      </c>
      <c r="F19" s="24">
        <v>0</v>
      </c>
      <c r="G19" s="30">
        <v>0</v>
      </c>
      <c r="H19" s="24">
        <v>0</v>
      </c>
      <c r="I19" s="30">
        <v>0</v>
      </c>
      <c r="J19" s="38">
        <v>0</v>
      </c>
      <c r="K19" s="29">
        <f t="shared" si="1"/>
        <v>0</v>
      </c>
    </row>
    <row r="20" spans="1:11" ht="45" customHeight="1" thickBot="1" x14ac:dyDescent="0.25">
      <c r="A20" s="22">
        <v>17</v>
      </c>
      <c r="B20" s="20"/>
      <c r="C20" s="21"/>
      <c r="D20" s="24">
        <v>0</v>
      </c>
      <c r="E20" s="30">
        <v>0</v>
      </c>
      <c r="F20" s="24">
        <v>0</v>
      </c>
      <c r="G20" s="30">
        <v>0</v>
      </c>
      <c r="H20" s="24">
        <v>0</v>
      </c>
      <c r="I20" s="30">
        <v>0</v>
      </c>
      <c r="J20" s="25">
        <f t="shared" ref="J20:J25" si="2">SUM(D20+F20+H20)</f>
        <v>0</v>
      </c>
      <c r="K20" s="29">
        <f t="shared" si="1"/>
        <v>0</v>
      </c>
    </row>
    <row r="21" spans="1:11" ht="45" customHeight="1" thickBot="1" x14ac:dyDescent="0.25">
      <c r="A21" s="22">
        <v>18</v>
      </c>
      <c r="B21" s="20"/>
      <c r="C21" s="21"/>
      <c r="D21" s="24">
        <v>0</v>
      </c>
      <c r="E21" s="30">
        <v>0</v>
      </c>
      <c r="F21" s="26">
        <v>0</v>
      </c>
      <c r="G21" s="30">
        <v>0</v>
      </c>
      <c r="H21" s="24">
        <v>0</v>
      </c>
      <c r="I21" s="30">
        <v>0</v>
      </c>
      <c r="J21" s="25">
        <f t="shared" si="2"/>
        <v>0</v>
      </c>
      <c r="K21" s="29">
        <f t="shared" si="1"/>
        <v>0</v>
      </c>
    </row>
    <row r="22" spans="1:11" ht="45" customHeight="1" thickBot="1" x14ac:dyDescent="0.25">
      <c r="A22" s="22">
        <v>19</v>
      </c>
      <c r="B22" s="20"/>
      <c r="C22" s="21"/>
      <c r="D22" s="24">
        <v>0</v>
      </c>
      <c r="E22" s="30">
        <v>0</v>
      </c>
      <c r="F22" s="24">
        <v>0</v>
      </c>
      <c r="G22" s="30">
        <v>0</v>
      </c>
      <c r="H22" s="24">
        <v>0</v>
      </c>
      <c r="I22" s="30">
        <v>0</v>
      </c>
      <c r="J22" s="25">
        <f t="shared" si="2"/>
        <v>0</v>
      </c>
      <c r="K22" s="29">
        <f t="shared" si="1"/>
        <v>0</v>
      </c>
    </row>
    <row r="23" spans="1:11" ht="45" customHeight="1" thickBot="1" x14ac:dyDescent="0.25">
      <c r="A23" s="22">
        <v>20</v>
      </c>
      <c r="B23" s="20"/>
      <c r="C23" s="21"/>
      <c r="D23" s="24">
        <v>0</v>
      </c>
      <c r="E23" s="30">
        <v>0</v>
      </c>
      <c r="F23" s="24">
        <v>0</v>
      </c>
      <c r="G23" s="30">
        <v>0</v>
      </c>
      <c r="H23" s="24">
        <v>0</v>
      </c>
      <c r="I23" s="30">
        <v>0</v>
      </c>
      <c r="J23" s="37">
        <f t="shared" si="2"/>
        <v>0</v>
      </c>
      <c r="K23" s="29">
        <f t="shared" si="1"/>
        <v>0</v>
      </c>
    </row>
    <row r="24" spans="1:11" ht="45" customHeight="1" thickBot="1" x14ac:dyDescent="0.25">
      <c r="A24" s="22">
        <v>21</v>
      </c>
      <c r="B24" s="20"/>
      <c r="C24" s="21"/>
      <c r="D24" s="24">
        <v>0</v>
      </c>
      <c r="E24" s="30">
        <v>0</v>
      </c>
      <c r="F24" s="24">
        <v>0</v>
      </c>
      <c r="G24" s="30">
        <v>0</v>
      </c>
      <c r="H24" s="24">
        <v>0</v>
      </c>
      <c r="I24" s="30">
        <v>0</v>
      </c>
      <c r="J24" s="25">
        <f t="shared" si="2"/>
        <v>0</v>
      </c>
      <c r="K24" s="29">
        <f t="shared" si="1"/>
        <v>0</v>
      </c>
    </row>
    <row r="25" spans="1:11" ht="45" customHeight="1" thickBot="1" x14ac:dyDescent="0.25">
      <c r="A25" s="22">
        <v>22</v>
      </c>
      <c r="B25" s="20"/>
      <c r="C25" s="21"/>
      <c r="D25" s="24">
        <v>0</v>
      </c>
      <c r="E25" s="29">
        <v>0</v>
      </c>
      <c r="F25" s="24">
        <v>0</v>
      </c>
      <c r="G25" s="29">
        <v>0</v>
      </c>
      <c r="H25" s="24">
        <v>0</v>
      </c>
      <c r="I25" s="29">
        <v>0</v>
      </c>
      <c r="J25" s="25">
        <f t="shared" si="2"/>
        <v>0</v>
      </c>
      <c r="K25" s="29">
        <f t="shared" si="1"/>
        <v>0</v>
      </c>
    </row>
    <row r="26" spans="1:11" ht="45" customHeight="1" thickBot="1" x14ac:dyDescent="0.25">
      <c r="A26" s="22">
        <v>23</v>
      </c>
      <c r="B26" s="20"/>
      <c r="C26" s="21"/>
      <c r="D26" s="24">
        <v>0</v>
      </c>
      <c r="E26" s="30">
        <v>0</v>
      </c>
      <c r="F26" s="24">
        <v>0</v>
      </c>
      <c r="G26" s="30">
        <v>0</v>
      </c>
      <c r="H26" s="24">
        <v>0</v>
      </c>
      <c r="I26" s="30">
        <v>0</v>
      </c>
      <c r="J26" s="38">
        <v>0</v>
      </c>
      <c r="K26" s="29">
        <f t="shared" si="1"/>
        <v>0</v>
      </c>
    </row>
    <row r="27" spans="1:11" ht="45" customHeight="1" thickBot="1" x14ac:dyDescent="0.25">
      <c r="A27" s="39">
        <v>24</v>
      </c>
      <c r="B27" s="27"/>
      <c r="C27" s="21"/>
      <c r="D27" s="24">
        <v>0</v>
      </c>
      <c r="E27" s="30">
        <v>0</v>
      </c>
      <c r="F27" s="24">
        <v>0</v>
      </c>
      <c r="G27" s="30">
        <v>0</v>
      </c>
      <c r="H27" s="24">
        <v>0</v>
      </c>
      <c r="I27" s="30">
        <v>0</v>
      </c>
      <c r="J27" s="38">
        <v>0</v>
      </c>
      <c r="K27" s="29">
        <f t="shared" si="1"/>
        <v>0</v>
      </c>
    </row>
    <row r="28" spans="1:11" ht="45" customHeight="1" thickBot="1" x14ac:dyDescent="0.25">
      <c r="A28" s="40">
        <v>25</v>
      </c>
      <c r="B28" s="41"/>
      <c r="C28" s="21"/>
      <c r="D28" s="24">
        <v>0</v>
      </c>
      <c r="E28" s="29">
        <v>0</v>
      </c>
      <c r="F28" s="26">
        <v>0</v>
      </c>
      <c r="G28" s="29">
        <v>0</v>
      </c>
      <c r="H28" s="24">
        <v>0</v>
      </c>
      <c r="I28" s="29">
        <v>0</v>
      </c>
      <c r="J28" s="42">
        <f>SUM(D28+F28+H28)</f>
        <v>0</v>
      </c>
      <c r="K28" s="29">
        <f t="shared" si="1"/>
        <v>0</v>
      </c>
    </row>
    <row r="29" spans="1:11" ht="45" customHeight="1" thickBot="1" x14ac:dyDescent="0.25">
      <c r="A29" s="40">
        <v>26</v>
      </c>
      <c r="B29" s="43"/>
      <c r="C29" s="21"/>
      <c r="D29" s="24">
        <v>0</v>
      </c>
      <c r="E29" s="29">
        <v>0</v>
      </c>
      <c r="F29" s="24">
        <v>0</v>
      </c>
      <c r="G29" s="29">
        <v>0</v>
      </c>
      <c r="H29" s="24">
        <v>0</v>
      </c>
      <c r="I29" s="29">
        <v>0</v>
      </c>
      <c r="J29" s="44">
        <f>SUM(D29+F29+H29)</f>
        <v>0</v>
      </c>
      <c r="K29" s="29">
        <f t="shared" si="1"/>
        <v>0</v>
      </c>
    </row>
    <row r="30" spans="1:11" ht="45" customHeight="1" thickBot="1" x14ac:dyDescent="0.25">
      <c r="A30" s="40">
        <v>27</v>
      </c>
      <c r="B30" s="41"/>
      <c r="C30" s="45"/>
      <c r="D30" s="26">
        <v>0</v>
      </c>
      <c r="E30" s="29">
        <v>0</v>
      </c>
      <c r="F30" s="26">
        <v>0</v>
      </c>
      <c r="G30" s="29">
        <v>0</v>
      </c>
      <c r="H30" s="26">
        <v>0</v>
      </c>
      <c r="I30" s="29">
        <v>0</v>
      </c>
      <c r="J30" s="46">
        <f>SUM(D30+F30+H30)</f>
        <v>0</v>
      </c>
      <c r="K30" s="29">
        <f t="shared" si="1"/>
        <v>0</v>
      </c>
    </row>
    <row r="31" spans="1:11" ht="45" customHeight="1" thickBot="1" x14ac:dyDescent="0.25">
      <c r="A31" s="40">
        <v>28</v>
      </c>
      <c r="B31" s="43"/>
      <c r="C31" s="47"/>
      <c r="D31" s="51">
        <v>0</v>
      </c>
      <c r="E31" s="106">
        <v>0</v>
      </c>
      <c r="F31" s="51">
        <v>0</v>
      </c>
      <c r="G31" s="106">
        <v>0</v>
      </c>
      <c r="H31" s="51">
        <v>0</v>
      </c>
      <c r="I31" s="106">
        <v>0</v>
      </c>
      <c r="J31" s="44">
        <f>SUM(D31+F31+H31)</f>
        <v>0</v>
      </c>
      <c r="K31" s="69">
        <f t="shared" si="1"/>
        <v>0</v>
      </c>
    </row>
    <row r="32" spans="1:11" ht="30" customHeight="1" x14ac:dyDescent="0.2"/>
    <row r="33" ht="30" customHeight="1" x14ac:dyDescent="0.2"/>
  </sheetData>
  <sortState xmlns:xlrd2="http://schemas.microsoft.com/office/spreadsheetml/2017/richdata2" ref="B4:E11">
    <sortCondition descending="1" ref="D4:D11"/>
    <sortCondition descending="1" ref="E4:E11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1DBE-05C7-43B2-85EA-A2AD832B2388}">
  <sheetPr>
    <tabColor theme="5" tint="0.39997558519241921"/>
    <pageSetUpPr fitToPage="1"/>
  </sheetPr>
  <dimension ref="A1:K32"/>
  <sheetViews>
    <sheetView topLeftCell="A16" zoomScaleNormal="100" workbookViewId="0">
      <selection activeCell="B4" sqref="B4:E26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16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169</v>
      </c>
      <c r="C4" s="21" t="s">
        <v>191</v>
      </c>
      <c r="D4" s="53">
        <v>150</v>
      </c>
      <c r="E4" s="29">
        <v>8</v>
      </c>
      <c r="F4" s="53">
        <v>0</v>
      </c>
      <c r="G4" s="29">
        <v>0</v>
      </c>
      <c r="H4" s="53">
        <v>0</v>
      </c>
      <c r="I4" s="29">
        <v>0</v>
      </c>
      <c r="J4" s="25">
        <f t="shared" ref="J4:J32" si="0">SUM(D4+F4+H4)</f>
        <v>150</v>
      </c>
      <c r="K4" s="29">
        <f>SUM(E4,G4,I4)</f>
        <v>8</v>
      </c>
    </row>
    <row r="5" spans="1:11" ht="45" customHeight="1" thickBot="1" x14ac:dyDescent="0.25">
      <c r="A5" s="22">
        <v>2</v>
      </c>
      <c r="B5" s="20" t="s">
        <v>170</v>
      </c>
      <c r="C5" s="21" t="s">
        <v>191</v>
      </c>
      <c r="D5" s="53">
        <v>140</v>
      </c>
      <c r="E5" s="29">
        <v>4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32" si="1">SUM(E5,G5,I5)</f>
        <v>4</v>
      </c>
    </row>
    <row r="6" spans="1:11" ht="45" customHeight="1" thickBot="1" x14ac:dyDescent="0.25">
      <c r="A6" s="22">
        <v>3</v>
      </c>
      <c r="B6" s="20" t="s">
        <v>192</v>
      </c>
      <c r="C6" s="21" t="s">
        <v>57</v>
      </c>
      <c r="D6" s="53">
        <v>135</v>
      </c>
      <c r="E6" s="29">
        <v>3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3</v>
      </c>
    </row>
    <row r="7" spans="1:11" ht="45" customHeight="1" thickBot="1" x14ac:dyDescent="0.25">
      <c r="A7" s="22">
        <v>4</v>
      </c>
      <c r="B7" s="20" t="s">
        <v>171</v>
      </c>
      <c r="C7" s="21" t="s">
        <v>57</v>
      </c>
      <c r="D7" s="24">
        <v>135</v>
      </c>
      <c r="E7" s="29">
        <v>2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135</v>
      </c>
      <c r="K7" s="29">
        <f t="shared" si="1"/>
        <v>2</v>
      </c>
    </row>
    <row r="8" spans="1:11" ht="45" customHeight="1" thickBot="1" x14ac:dyDescent="0.25">
      <c r="A8" s="22">
        <v>5</v>
      </c>
      <c r="B8" s="20" t="s">
        <v>175</v>
      </c>
      <c r="C8" s="21" t="s">
        <v>50</v>
      </c>
      <c r="D8" s="24">
        <v>130</v>
      </c>
      <c r="E8" s="30">
        <v>3</v>
      </c>
      <c r="F8" s="24">
        <v>0</v>
      </c>
      <c r="G8" s="78">
        <v>0</v>
      </c>
      <c r="H8" s="24">
        <v>0</v>
      </c>
      <c r="I8" s="78">
        <v>0</v>
      </c>
      <c r="J8" s="25">
        <f t="shared" si="0"/>
        <v>130</v>
      </c>
      <c r="K8" s="29">
        <f t="shared" si="1"/>
        <v>3</v>
      </c>
    </row>
    <row r="9" spans="1:11" ht="45" customHeight="1" thickBot="1" x14ac:dyDescent="0.25">
      <c r="A9" s="23">
        <v>6</v>
      </c>
      <c r="B9" s="20" t="s">
        <v>176</v>
      </c>
      <c r="C9" s="21" t="s">
        <v>57</v>
      </c>
      <c r="D9" s="24">
        <v>130</v>
      </c>
      <c r="E9" s="29">
        <v>1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1</v>
      </c>
    </row>
    <row r="10" spans="1:11" ht="45" customHeight="1" thickBot="1" x14ac:dyDescent="0.25">
      <c r="A10" s="22">
        <v>7</v>
      </c>
      <c r="B10" s="20" t="s">
        <v>177</v>
      </c>
      <c r="C10" s="21" t="s">
        <v>191</v>
      </c>
      <c r="D10" s="24">
        <v>130</v>
      </c>
      <c r="E10" s="29">
        <v>0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0</v>
      </c>
    </row>
    <row r="11" spans="1:11" ht="45" customHeight="1" thickBot="1" x14ac:dyDescent="0.25">
      <c r="A11" s="23">
        <v>8</v>
      </c>
      <c r="B11" s="20" t="s">
        <v>174</v>
      </c>
      <c r="C11" s="21" t="s">
        <v>57</v>
      </c>
      <c r="D11" s="24">
        <v>130</v>
      </c>
      <c r="E11" s="72">
        <v>-1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130</v>
      </c>
      <c r="K11" s="29">
        <f t="shared" si="1"/>
        <v>-1</v>
      </c>
    </row>
    <row r="12" spans="1:11" ht="45" customHeight="1" thickBot="1" x14ac:dyDescent="0.25">
      <c r="A12" s="22">
        <v>9</v>
      </c>
      <c r="B12" s="20" t="s">
        <v>173</v>
      </c>
      <c r="C12" s="21" t="s">
        <v>31</v>
      </c>
      <c r="D12" s="24">
        <v>125</v>
      </c>
      <c r="E12" s="30">
        <v>1</v>
      </c>
      <c r="F12" s="24">
        <v>0</v>
      </c>
      <c r="G12" s="30">
        <v>0</v>
      </c>
      <c r="H12" s="24">
        <v>0</v>
      </c>
      <c r="I12" s="30">
        <v>0</v>
      </c>
      <c r="J12" s="25">
        <f t="shared" si="0"/>
        <v>125</v>
      </c>
      <c r="K12" s="29">
        <f t="shared" si="1"/>
        <v>1</v>
      </c>
    </row>
    <row r="13" spans="1:11" ht="45" customHeight="1" thickBot="1" x14ac:dyDescent="0.25">
      <c r="A13" s="22">
        <v>10</v>
      </c>
      <c r="B13" s="20" t="s">
        <v>172</v>
      </c>
      <c r="C13" s="21" t="s">
        <v>44</v>
      </c>
      <c r="D13" s="24">
        <v>125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125</v>
      </c>
      <c r="K13" s="29">
        <f t="shared" si="1"/>
        <v>0</v>
      </c>
    </row>
    <row r="14" spans="1:11" ht="45" customHeight="1" thickBot="1" x14ac:dyDescent="0.25">
      <c r="A14" s="23">
        <v>11</v>
      </c>
      <c r="B14" s="20" t="s">
        <v>181</v>
      </c>
      <c r="C14" s="21" t="s">
        <v>50</v>
      </c>
      <c r="D14" s="24">
        <v>125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125</v>
      </c>
      <c r="K14" s="29">
        <f t="shared" si="1"/>
        <v>0</v>
      </c>
    </row>
    <row r="15" spans="1:11" ht="45" customHeight="1" thickBot="1" x14ac:dyDescent="0.25">
      <c r="A15" s="22">
        <v>12</v>
      </c>
      <c r="B15" s="20" t="s">
        <v>180</v>
      </c>
      <c r="C15" s="21" t="s">
        <v>191</v>
      </c>
      <c r="D15" s="24">
        <v>125</v>
      </c>
      <c r="E15" s="29">
        <v>-1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125</v>
      </c>
      <c r="K15" s="29">
        <f t="shared" si="1"/>
        <v>-1</v>
      </c>
    </row>
    <row r="16" spans="1:11" ht="45" customHeight="1" thickBot="1" x14ac:dyDescent="0.25">
      <c r="A16" s="22">
        <v>13</v>
      </c>
      <c r="B16" s="20" t="s">
        <v>182</v>
      </c>
      <c r="C16" s="21" t="s">
        <v>57</v>
      </c>
      <c r="D16" s="24">
        <v>125</v>
      </c>
      <c r="E16" s="30">
        <v>-1</v>
      </c>
      <c r="F16" s="24">
        <v>0</v>
      </c>
      <c r="G16" s="30">
        <v>0</v>
      </c>
      <c r="H16" s="24">
        <v>0</v>
      </c>
      <c r="I16" s="30">
        <v>0</v>
      </c>
      <c r="J16" s="25">
        <f t="shared" si="0"/>
        <v>125</v>
      </c>
      <c r="K16" s="29">
        <f t="shared" si="1"/>
        <v>-1</v>
      </c>
    </row>
    <row r="17" spans="1:11" ht="45" customHeight="1" thickBot="1" x14ac:dyDescent="0.25">
      <c r="A17" s="22">
        <v>14</v>
      </c>
      <c r="B17" s="20" t="s">
        <v>178</v>
      </c>
      <c r="C17" s="21" t="s">
        <v>191</v>
      </c>
      <c r="D17" s="24">
        <v>125</v>
      </c>
      <c r="E17" s="30">
        <v>-2</v>
      </c>
      <c r="F17" s="24">
        <v>0</v>
      </c>
      <c r="G17" s="30">
        <v>0</v>
      </c>
      <c r="H17" s="24">
        <v>0</v>
      </c>
      <c r="I17" s="30">
        <v>0</v>
      </c>
      <c r="J17" s="25">
        <f t="shared" si="0"/>
        <v>125</v>
      </c>
      <c r="K17" s="29">
        <f t="shared" si="1"/>
        <v>-2</v>
      </c>
    </row>
    <row r="18" spans="1:11" ht="45" customHeight="1" thickBot="1" x14ac:dyDescent="0.25">
      <c r="A18" s="22">
        <v>15</v>
      </c>
      <c r="B18" s="20" t="s">
        <v>179</v>
      </c>
      <c r="C18" s="21" t="s">
        <v>44</v>
      </c>
      <c r="D18" s="24">
        <v>125</v>
      </c>
      <c r="E18" s="30">
        <v>-2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125</v>
      </c>
      <c r="K18" s="29">
        <f t="shared" si="1"/>
        <v>-2</v>
      </c>
    </row>
    <row r="19" spans="1:11" ht="45" customHeight="1" thickBot="1" x14ac:dyDescent="0.25">
      <c r="A19" s="22">
        <v>16</v>
      </c>
      <c r="B19" s="20" t="s">
        <v>190</v>
      </c>
      <c r="C19" s="21" t="s">
        <v>31</v>
      </c>
      <c r="D19" s="24">
        <v>115</v>
      </c>
      <c r="E19" s="30">
        <v>-1</v>
      </c>
      <c r="F19" s="24">
        <v>0</v>
      </c>
      <c r="G19" s="30">
        <v>0</v>
      </c>
      <c r="H19" s="24">
        <v>0</v>
      </c>
      <c r="I19" s="30">
        <v>0</v>
      </c>
      <c r="J19" s="25">
        <f t="shared" si="0"/>
        <v>115</v>
      </c>
      <c r="K19" s="29">
        <f t="shared" si="1"/>
        <v>-1</v>
      </c>
    </row>
    <row r="20" spans="1:11" ht="45" customHeight="1" thickBot="1" x14ac:dyDescent="0.25">
      <c r="A20" s="22">
        <v>17</v>
      </c>
      <c r="B20" s="20" t="s">
        <v>183</v>
      </c>
      <c r="C20" s="21" t="s">
        <v>57</v>
      </c>
      <c r="D20" s="24">
        <v>115</v>
      </c>
      <c r="E20" s="30">
        <v>-2</v>
      </c>
      <c r="F20" s="26">
        <v>0</v>
      </c>
      <c r="G20" s="30">
        <v>0</v>
      </c>
      <c r="H20" s="24">
        <v>0</v>
      </c>
      <c r="I20" s="30">
        <v>0</v>
      </c>
      <c r="J20" s="25">
        <f t="shared" si="0"/>
        <v>115</v>
      </c>
      <c r="K20" s="29">
        <f t="shared" si="1"/>
        <v>-2</v>
      </c>
    </row>
    <row r="21" spans="1:11" ht="45" customHeight="1" thickBot="1" x14ac:dyDescent="0.25">
      <c r="A21" s="22">
        <v>18</v>
      </c>
      <c r="B21" s="20" t="s">
        <v>184</v>
      </c>
      <c r="C21" s="21" t="s">
        <v>50</v>
      </c>
      <c r="D21" s="24">
        <v>115</v>
      </c>
      <c r="E21" s="30">
        <v>-2</v>
      </c>
      <c r="F21" s="24">
        <v>0</v>
      </c>
      <c r="G21" s="30">
        <v>0</v>
      </c>
      <c r="H21" s="24">
        <v>0</v>
      </c>
      <c r="I21" s="30">
        <v>0</v>
      </c>
      <c r="J21" s="25">
        <f t="shared" si="0"/>
        <v>115</v>
      </c>
      <c r="K21" s="29">
        <f t="shared" si="1"/>
        <v>-2</v>
      </c>
    </row>
    <row r="22" spans="1:11" ht="45" customHeight="1" thickBot="1" x14ac:dyDescent="0.25">
      <c r="A22" s="22">
        <v>19</v>
      </c>
      <c r="B22" s="20" t="s">
        <v>185</v>
      </c>
      <c r="C22" s="21" t="s">
        <v>31</v>
      </c>
      <c r="D22" s="24">
        <v>115</v>
      </c>
      <c r="E22" s="30">
        <v>-2</v>
      </c>
      <c r="F22" s="24">
        <v>0</v>
      </c>
      <c r="G22" s="30">
        <v>0</v>
      </c>
      <c r="H22" s="24">
        <v>0</v>
      </c>
      <c r="I22" s="30">
        <v>0</v>
      </c>
      <c r="J22" s="25">
        <f t="shared" si="0"/>
        <v>115</v>
      </c>
      <c r="K22" s="29">
        <f t="shared" si="1"/>
        <v>-2</v>
      </c>
    </row>
    <row r="23" spans="1:11" ht="45" customHeight="1" thickBot="1" x14ac:dyDescent="0.25">
      <c r="A23" s="22">
        <v>20</v>
      </c>
      <c r="B23" s="20" t="s">
        <v>186</v>
      </c>
      <c r="C23" s="21" t="s">
        <v>191</v>
      </c>
      <c r="D23" s="24">
        <v>115</v>
      </c>
      <c r="E23" s="30">
        <v>-2</v>
      </c>
      <c r="F23" s="24">
        <v>0</v>
      </c>
      <c r="G23" s="30">
        <v>0</v>
      </c>
      <c r="H23" s="24">
        <v>0</v>
      </c>
      <c r="I23" s="30">
        <v>0</v>
      </c>
      <c r="J23" s="25">
        <f t="shared" si="0"/>
        <v>115</v>
      </c>
      <c r="K23" s="29">
        <f t="shared" si="1"/>
        <v>-2</v>
      </c>
    </row>
    <row r="24" spans="1:11" ht="45" customHeight="1" thickBot="1" x14ac:dyDescent="0.25">
      <c r="A24" s="22">
        <v>21</v>
      </c>
      <c r="B24" s="20" t="s">
        <v>187</v>
      </c>
      <c r="C24" s="21" t="s">
        <v>44</v>
      </c>
      <c r="D24" s="24">
        <v>115</v>
      </c>
      <c r="E24" s="29">
        <v>-2</v>
      </c>
      <c r="F24" s="24">
        <v>0</v>
      </c>
      <c r="G24" s="29">
        <v>0</v>
      </c>
      <c r="H24" s="24">
        <v>0</v>
      </c>
      <c r="I24" s="29">
        <v>0</v>
      </c>
      <c r="J24" s="25">
        <f t="shared" si="0"/>
        <v>115</v>
      </c>
      <c r="K24" s="29">
        <f t="shared" si="1"/>
        <v>-2</v>
      </c>
    </row>
    <row r="25" spans="1:11" ht="45" customHeight="1" thickBot="1" x14ac:dyDescent="0.25">
      <c r="A25" s="22">
        <v>22</v>
      </c>
      <c r="B25" s="20" t="s">
        <v>188</v>
      </c>
      <c r="C25" s="21" t="s">
        <v>193</v>
      </c>
      <c r="D25" s="24">
        <v>115</v>
      </c>
      <c r="E25" s="30">
        <v>-2</v>
      </c>
      <c r="F25" s="24">
        <v>0</v>
      </c>
      <c r="G25" s="30">
        <v>0</v>
      </c>
      <c r="H25" s="24">
        <v>0</v>
      </c>
      <c r="I25" s="30">
        <v>0</v>
      </c>
      <c r="J25" s="25">
        <f t="shared" si="0"/>
        <v>115</v>
      </c>
      <c r="K25" s="29">
        <f t="shared" si="1"/>
        <v>-2</v>
      </c>
    </row>
    <row r="26" spans="1:11" ht="45" customHeight="1" thickBot="1" x14ac:dyDescent="0.25">
      <c r="A26" s="39">
        <v>23</v>
      </c>
      <c r="B26" s="27" t="s">
        <v>189</v>
      </c>
      <c r="C26" s="21" t="s">
        <v>57</v>
      </c>
      <c r="D26" s="24">
        <v>115</v>
      </c>
      <c r="E26" s="30">
        <v>-2</v>
      </c>
      <c r="F26" s="24">
        <v>0</v>
      </c>
      <c r="G26" s="30">
        <v>0</v>
      </c>
      <c r="H26" s="24">
        <v>0</v>
      </c>
      <c r="I26" s="30">
        <v>0</v>
      </c>
      <c r="J26" s="25">
        <f t="shared" si="0"/>
        <v>115</v>
      </c>
      <c r="K26" s="29">
        <f t="shared" si="1"/>
        <v>-2</v>
      </c>
    </row>
    <row r="27" spans="1:11" ht="45" customHeight="1" thickBot="1" x14ac:dyDescent="0.25">
      <c r="A27" s="40">
        <v>24</v>
      </c>
      <c r="B27" s="41"/>
      <c r="C27" s="21"/>
      <c r="D27" s="24">
        <v>0</v>
      </c>
      <c r="E27" s="29">
        <v>0</v>
      </c>
      <c r="F27" s="26">
        <v>0</v>
      </c>
      <c r="G27" s="29">
        <v>0</v>
      </c>
      <c r="H27" s="24">
        <v>0</v>
      </c>
      <c r="I27" s="29">
        <v>0</v>
      </c>
      <c r="J27" s="25">
        <f t="shared" si="0"/>
        <v>0</v>
      </c>
      <c r="K27" s="29">
        <f t="shared" si="1"/>
        <v>0</v>
      </c>
    </row>
    <row r="28" spans="1:11" ht="45" customHeight="1" thickBot="1" x14ac:dyDescent="0.25">
      <c r="A28" s="40">
        <v>25</v>
      </c>
      <c r="B28" s="66"/>
      <c r="C28" s="21"/>
      <c r="D28" s="24">
        <v>0</v>
      </c>
      <c r="E28" s="29">
        <v>0</v>
      </c>
      <c r="F28" s="24">
        <v>0</v>
      </c>
      <c r="G28" s="29">
        <v>0</v>
      </c>
      <c r="H28" s="24">
        <v>0</v>
      </c>
      <c r="I28" s="29">
        <v>0</v>
      </c>
      <c r="J28" s="25">
        <f t="shared" si="0"/>
        <v>0</v>
      </c>
      <c r="K28" s="29">
        <f t="shared" si="1"/>
        <v>0</v>
      </c>
    </row>
    <row r="29" spans="1:11" ht="45" customHeight="1" thickBot="1" x14ac:dyDescent="0.25">
      <c r="A29" s="40">
        <v>26</v>
      </c>
      <c r="B29" s="43"/>
      <c r="C29" s="45"/>
      <c r="D29" s="24">
        <v>0</v>
      </c>
      <c r="E29" s="29">
        <v>0</v>
      </c>
      <c r="F29" s="24">
        <v>0</v>
      </c>
      <c r="G29" s="29">
        <v>0</v>
      </c>
      <c r="H29" s="24">
        <v>0</v>
      </c>
      <c r="I29" s="29">
        <v>0</v>
      </c>
      <c r="J29" s="25">
        <f t="shared" si="0"/>
        <v>0</v>
      </c>
      <c r="K29" s="29">
        <f t="shared" si="1"/>
        <v>0</v>
      </c>
    </row>
    <row r="30" spans="1:11" ht="45" customHeight="1" thickBot="1" x14ac:dyDescent="0.25">
      <c r="A30" s="40">
        <v>27</v>
      </c>
      <c r="B30" s="41"/>
      <c r="C30" s="47"/>
      <c r="D30" s="24">
        <v>0</v>
      </c>
      <c r="E30" s="31">
        <v>0</v>
      </c>
      <c r="F30" s="24">
        <v>0</v>
      </c>
      <c r="G30" s="31">
        <v>0</v>
      </c>
      <c r="H30" s="24">
        <v>0</v>
      </c>
      <c r="I30" s="31">
        <v>0</v>
      </c>
      <c r="J30" s="25">
        <f t="shared" si="0"/>
        <v>0</v>
      </c>
      <c r="K30" s="29">
        <f t="shared" si="1"/>
        <v>0</v>
      </c>
    </row>
    <row r="31" spans="1:11" ht="45" customHeight="1" thickBot="1" x14ac:dyDescent="0.25">
      <c r="A31" s="40">
        <v>28</v>
      </c>
      <c r="B31" s="67"/>
      <c r="C31" s="47"/>
      <c r="D31" s="24">
        <v>0</v>
      </c>
      <c r="E31" s="31">
        <v>0</v>
      </c>
      <c r="F31" s="26">
        <v>0</v>
      </c>
      <c r="G31" s="31">
        <v>0</v>
      </c>
      <c r="H31" s="26">
        <v>0</v>
      </c>
      <c r="I31" s="31">
        <v>0</v>
      </c>
      <c r="J31" s="25">
        <f t="shared" si="0"/>
        <v>0</v>
      </c>
      <c r="K31" s="29">
        <f t="shared" si="1"/>
        <v>0</v>
      </c>
    </row>
    <row r="32" spans="1:11" ht="45" customHeight="1" thickBot="1" x14ac:dyDescent="0.25">
      <c r="A32" s="40">
        <v>29</v>
      </c>
      <c r="B32" s="65"/>
      <c r="C32" s="47"/>
      <c r="D32" s="50">
        <v>0</v>
      </c>
      <c r="E32" s="32">
        <v>0</v>
      </c>
      <c r="F32" s="51">
        <v>0</v>
      </c>
      <c r="G32" s="32">
        <v>0</v>
      </c>
      <c r="H32" s="51">
        <v>0</v>
      </c>
      <c r="I32" s="32">
        <v>0</v>
      </c>
      <c r="J32" s="25">
        <f t="shared" si="0"/>
        <v>0</v>
      </c>
      <c r="K32" s="29">
        <f t="shared" si="1"/>
        <v>0</v>
      </c>
    </row>
  </sheetData>
  <sortState xmlns:xlrd2="http://schemas.microsoft.com/office/spreadsheetml/2017/richdata2" ref="B4:E26">
    <sortCondition descending="1" ref="D4:D26"/>
    <sortCondition descending="1" ref="E4:E26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7301-71A3-4103-821A-99C32175D2FA}">
  <sheetPr>
    <tabColor theme="5" tint="0.39997558519241921"/>
    <pageSetUpPr fitToPage="1"/>
  </sheetPr>
  <dimension ref="A1:K51"/>
  <sheetViews>
    <sheetView topLeftCell="A31" zoomScaleNormal="100" workbookViewId="0">
      <selection activeCell="M5" sqref="M5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15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194</v>
      </c>
      <c r="C4" s="21" t="s">
        <v>49</v>
      </c>
      <c r="D4" s="141">
        <v>150</v>
      </c>
      <c r="E4" s="29">
        <v>10</v>
      </c>
      <c r="F4" s="53">
        <v>0</v>
      </c>
      <c r="G4" s="29">
        <v>0</v>
      </c>
      <c r="H4" s="53">
        <v>0</v>
      </c>
      <c r="I4" s="29">
        <v>0</v>
      </c>
      <c r="J4" s="25">
        <f t="shared" ref="J4:J51" si="0">SUM(D4+F4+H4)</f>
        <v>150</v>
      </c>
      <c r="K4" s="29">
        <f>SUM(E4,G4,I4)</f>
        <v>10</v>
      </c>
    </row>
    <row r="5" spans="1:11" ht="45" customHeight="1" thickBot="1" x14ac:dyDescent="0.25">
      <c r="A5" s="22">
        <v>2</v>
      </c>
      <c r="B5" s="20" t="s">
        <v>195</v>
      </c>
      <c r="C5" s="21" t="s">
        <v>49</v>
      </c>
      <c r="D5" s="141">
        <v>140</v>
      </c>
      <c r="E5" s="29">
        <v>5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10" si="1">SUM(E5,G5,I5)</f>
        <v>5</v>
      </c>
    </row>
    <row r="6" spans="1:11" ht="45" customHeight="1" thickBot="1" x14ac:dyDescent="0.25">
      <c r="A6" s="22">
        <v>3</v>
      </c>
      <c r="B6" s="20" t="s">
        <v>196</v>
      </c>
      <c r="C6" s="21" t="s">
        <v>49</v>
      </c>
      <c r="D6" s="141">
        <v>135</v>
      </c>
      <c r="E6" s="29">
        <v>4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4</v>
      </c>
    </row>
    <row r="7" spans="1:11" ht="45" customHeight="1" thickBot="1" x14ac:dyDescent="0.25">
      <c r="A7" s="22">
        <v>4</v>
      </c>
      <c r="B7" s="20" t="s">
        <v>197</v>
      </c>
      <c r="C7" s="21" t="s">
        <v>36</v>
      </c>
      <c r="D7" s="142">
        <v>135</v>
      </c>
      <c r="E7" s="29">
        <v>4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135</v>
      </c>
      <c r="K7" s="29">
        <f t="shared" si="1"/>
        <v>4</v>
      </c>
    </row>
    <row r="8" spans="1:11" ht="45" customHeight="1" thickBot="1" x14ac:dyDescent="0.25">
      <c r="A8" s="22">
        <v>5</v>
      </c>
      <c r="B8" s="20" t="s">
        <v>198</v>
      </c>
      <c r="C8" s="21" t="s">
        <v>49</v>
      </c>
      <c r="D8" s="142">
        <v>130</v>
      </c>
      <c r="E8" s="30">
        <v>3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130</v>
      </c>
      <c r="K8" s="29">
        <f t="shared" si="1"/>
        <v>3</v>
      </c>
    </row>
    <row r="9" spans="1:11" ht="45" customHeight="1" thickBot="1" x14ac:dyDescent="0.25">
      <c r="A9" s="23">
        <v>6</v>
      </c>
      <c r="B9" s="20" t="s">
        <v>201</v>
      </c>
      <c r="C9" s="21" t="s">
        <v>193</v>
      </c>
      <c r="D9" s="142">
        <v>130</v>
      </c>
      <c r="E9" s="29">
        <v>2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2</v>
      </c>
    </row>
    <row r="10" spans="1:11" ht="45" customHeight="1" thickBot="1" x14ac:dyDescent="0.25">
      <c r="A10" s="22">
        <v>7</v>
      </c>
      <c r="B10" s="20" t="s">
        <v>199</v>
      </c>
      <c r="C10" s="21" t="s">
        <v>49</v>
      </c>
      <c r="D10" s="142">
        <v>130</v>
      </c>
      <c r="E10" s="29">
        <v>1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1</v>
      </c>
    </row>
    <row r="11" spans="1:11" ht="45" customHeight="1" thickBot="1" x14ac:dyDescent="0.25">
      <c r="A11" s="23">
        <v>8</v>
      </c>
      <c r="B11" s="20" t="s">
        <v>200</v>
      </c>
      <c r="C11" s="21" t="s">
        <v>50</v>
      </c>
      <c r="D11" s="142">
        <v>130</v>
      </c>
      <c r="E11" s="29">
        <v>1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130</v>
      </c>
      <c r="K11" s="30">
        <f t="shared" ref="K11:K12" si="2">SUM(E11+G11+I11)</f>
        <v>1</v>
      </c>
    </row>
    <row r="12" spans="1:11" ht="45" customHeight="1" thickBot="1" x14ac:dyDescent="0.25">
      <c r="A12" s="22">
        <v>9</v>
      </c>
      <c r="B12" s="20" t="s">
        <v>206</v>
      </c>
      <c r="C12" s="21" t="s">
        <v>57</v>
      </c>
      <c r="D12" s="142">
        <v>125</v>
      </c>
      <c r="E12" s="30">
        <v>1</v>
      </c>
      <c r="F12" s="24">
        <v>0</v>
      </c>
      <c r="G12" s="30">
        <v>0</v>
      </c>
      <c r="H12" s="24">
        <v>0</v>
      </c>
      <c r="I12" s="30">
        <v>0</v>
      </c>
      <c r="J12" s="25">
        <f t="shared" si="0"/>
        <v>125</v>
      </c>
      <c r="K12" s="30">
        <f t="shared" si="2"/>
        <v>1</v>
      </c>
    </row>
    <row r="13" spans="1:11" ht="45" customHeight="1" thickBot="1" x14ac:dyDescent="0.25">
      <c r="A13" s="22">
        <v>10</v>
      </c>
      <c r="B13" s="20" t="s">
        <v>203</v>
      </c>
      <c r="C13" s="21" t="s">
        <v>193</v>
      </c>
      <c r="D13" s="142">
        <v>125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125</v>
      </c>
      <c r="K13" s="29">
        <f t="shared" ref="K13:K50" si="3">SUM(E13+G13+I13)</f>
        <v>0</v>
      </c>
    </row>
    <row r="14" spans="1:11" ht="45" customHeight="1" thickBot="1" x14ac:dyDescent="0.25">
      <c r="A14" s="23">
        <v>11</v>
      </c>
      <c r="B14" s="20" t="s">
        <v>204</v>
      </c>
      <c r="C14" s="21" t="s">
        <v>44</v>
      </c>
      <c r="D14" s="142">
        <v>125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125</v>
      </c>
      <c r="K14" s="29">
        <f t="shared" si="3"/>
        <v>0</v>
      </c>
    </row>
    <row r="15" spans="1:11" ht="45" customHeight="1" thickBot="1" x14ac:dyDescent="0.25">
      <c r="A15" s="22">
        <v>12</v>
      </c>
      <c r="B15" s="20" t="s">
        <v>205</v>
      </c>
      <c r="C15" s="21" t="s">
        <v>226</v>
      </c>
      <c r="D15" s="142">
        <v>125</v>
      </c>
      <c r="E15" s="29">
        <v>0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125</v>
      </c>
      <c r="K15" s="29">
        <f t="shared" si="3"/>
        <v>0</v>
      </c>
    </row>
    <row r="16" spans="1:11" ht="45" customHeight="1" thickBot="1" x14ac:dyDescent="0.25">
      <c r="A16" s="22">
        <v>13</v>
      </c>
      <c r="B16" s="20" t="s">
        <v>207</v>
      </c>
      <c r="C16" s="21" t="s">
        <v>44</v>
      </c>
      <c r="D16" s="142">
        <v>125</v>
      </c>
      <c r="E16" s="30">
        <v>0</v>
      </c>
      <c r="F16" s="26">
        <v>0</v>
      </c>
      <c r="G16" s="30">
        <v>0</v>
      </c>
      <c r="H16" s="24">
        <v>0</v>
      </c>
      <c r="I16" s="30">
        <v>0</v>
      </c>
      <c r="J16" s="25">
        <f t="shared" si="0"/>
        <v>125</v>
      </c>
      <c r="K16" s="29">
        <f t="shared" si="3"/>
        <v>0</v>
      </c>
    </row>
    <row r="17" spans="1:11" ht="45" customHeight="1" thickBot="1" x14ac:dyDescent="0.25">
      <c r="A17" s="22">
        <v>14</v>
      </c>
      <c r="B17" s="20" t="s">
        <v>208</v>
      </c>
      <c r="C17" s="21" t="s">
        <v>193</v>
      </c>
      <c r="D17" s="142">
        <v>125</v>
      </c>
      <c r="E17" s="30">
        <v>0</v>
      </c>
      <c r="F17" s="24">
        <v>0</v>
      </c>
      <c r="G17" s="30">
        <v>0</v>
      </c>
      <c r="H17" s="24">
        <v>0</v>
      </c>
      <c r="I17" s="30">
        <v>0</v>
      </c>
      <c r="J17" s="25">
        <f t="shared" si="0"/>
        <v>125</v>
      </c>
      <c r="K17" s="29">
        <f t="shared" si="3"/>
        <v>0</v>
      </c>
    </row>
    <row r="18" spans="1:11" ht="45" customHeight="1" thickBot="1" x14ac:dyDescent="0.25">
      <c r="A18" s="22">
        <v>15</v>
      </c>
      <c r="B18" s="20" t="s">
        <v>202</v>
      </c>
      <c r="C18" s="21" t="s">
        <v>49</v>
      </c>
      <c r="D18" s="142">
        <v>125</v>
      </c>
      <c r="E18" s="30">
        <v>-1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125</v>
      </c>
      <c r="K18" s="29">
        <f t="shared" si="3"/>
        <v>-1</v>
      </c>
    </row>
    <row r="19" spans="1:11" ht="45" customHeight="1" thickBot="1" x14ac:dyDescent="0.25">
      <c r="A19" s="22">
        <v>16</v>
      </c>
      <c r="B19" s="20" t="s">
        <v>225</v>
      </c>
      <c r="C19" s="21" t="s">
        <v>193</v>
      </c>
      <c r="D19" s="142">
        <v>125</v>
      </c>
      <c r="E19" s="30">
        <v>-1</v>
      </c>
      <c r="F19" s="24">
        <v>0</v>
      </c>
      <c r="G19" s="30">
        <v>0</v>
      </c>
      <c r="H19" s="24">
        <v>0</v>
      </c>
      <c r="I19" s="30">
        <v>0</v>
      </c>
      <c r="J19" s="25">
        <f t="shared" si="0"/>
        <v>125</v>
      </c>
      <c r="K19" s="29">
        <f t="shared" si="3"/>
        <v>-1</v>
      </c>
    </row>
    <row r="20" spans="1:11" ht="45" customHeight="1" thickBot="1" x14ac:dyDescent="0.25">
      <c r="A20" s="22">
        <v>17</v>
      </c>
      <c r="B20" s="20" t="s">
        <v>210</v>
      </c>
      <c r="C20" s="21" t="s">
        <v>44</v>
      </c>
      <c r="D20" s="142">
        <v>115</v>
      </c>
      <c r="E20" s="30">
        <v>-1</v>
      </c>
      <c r="F20" s="24">
        <v>0</v>
      </c>
      <c r="G20" s="30">
        <v>0</v>
      </c>
      <c r="H20" s="24">
        <v>0</v>
      </c>
      <c r="I20" s="30">
        <v>0</v>
      </c>
      <c r="J20" s="25">
        <f t="shared" si="0"/>
        <v>115</v>
      </c>
      <c r="K20" s="29">
        <f t="shared" si="3"/>
        <v>-1</v>
      </c>
    </row>
    <row r="21" spans="1:11" ht="45" customHeight="1" thickBot="1" x14ac:dyDescent="0.25">
      <c r="A21" s="22">
        <v>18</v>
      </c>
      <c r="B21" s="20" t="s">
        <v>224</v>
      </c>
      <c r="C21" s="21" t="s">
        <v>57</v>
      </c>
      <c r="D21" s="142">
        <v>115</v>
      </c>
      <c r="E21" s="30">
        <v>-1</v>
      </c>
      <c r="F21" s="24">
        <v>0</v>
      </c>
      <c r="G21" s="30">
        <v>0</v>
      </c>
      <c r="H21" s="24">
        <v>0</v>
      </c>
      <c r="I21" s="30">
        <v>0</v>
      </c>
      <c r="J21" s="25">
        <f t="shared" si="0"/>
        <v>115</v>
      </c>
      <c r="K21" s="29">
        <f t="shared" si="3"/>
        <v>-1</v>
      </c>
    </row>
    <row r="22" spans="1:11" ht="45" customHeight="1" thickBot="1" x14ac:dyDescent="0.25">
      <c r="A22" s="22">
        <v>19</v>
      </c>
      <c r="B22" s="20" t="s">
        <v>220</v>
      </c>
      <c r="C22" s="21" t="s">
        <v>108</v>
      </c>
      <c r="D22" s="142">
        <v>115</v>
      </c>
      <c r="E22" s="30">
        <v>-1</v>
      </c>
      <c r="F22" s="26">
        <v>0</v>
      </c>
      <c r="G22" s="30">
        <v>0</v>
      </c>
      <c r="H22" s="24">
        <v>0</v>
      </c>
      <c r="I22" s="30">
        <v>0</v>
      </c>
      <c r="J22" s="25">
        <f t="shared" si="0"/>
        <v>115</v>
      </c>
      <c r="K22" s="29">
        <f t="shared" si="3"/>
        <v>-1</v>
      </c>
    </row>
    <row r="23" spans="1:11" ht="45" customHeight="1" thickBot="1" x14ac:dyDescent="0.25">
      <c r="A23" s="22">
        <v>20</v>
      </c>
      <c r="B23" s="20" t="s">
        <v>209</v>
      </c>
      <c r="C23" s="21" t="s">
        <v>44</v>
      </c>
      <c r="D23" s="142">
        <v>115</v>
      </c>
      <c r="E23" s="30">
        <v>-2</v>
      </c>
      <c r="F23" s="24">
        <v>0</v>
      </c>
      <c r="G23" s="30">
        <v>0</v>
      </c>
      <c r="H23" s="24">
        <v>0</v>
      </c>
      <c r="I23" s="30">
        <v>0</v>
      </c>
      <c r="J23" s="25">
        <f t="shared" si="0"/>
        <v>115</v>
      </c>
      <c r="K23" s="29">
        <f t="shared" si="3"/>
        <v>-2</v>
      </c>
    </row>
    <row r="24" spans="1:11" ht="45" customHeight="1" thickBot="1" x14ac:dyDescent="0.25">
      <c r="A24" s="22">
        <v>21</v>
      </c>
      <c r="B24" s="20" t="s">
        <v>211</v>
      </c>
      <c r="C24" s="21" t="s">
        <v>50</v>
      </c>
      <c r="D24" s="142">
        <v>115</v>
      </c>
      <c r="E24" s="30">
        <v>-2</v>
      </c>
      <c r="F24" s="24">
        <v>0</v>
      </c>
      <c r="G24" s="30">
        <v>0</v>
      </c>
      <c r="H24" s="24">
        <v>0</v>
      </c>
      <c r="I24" s="30">
        <v>0</v>
      </c>
      <c r="J24" s="25">
        <f t="shared" si="0"/>
        <v>115</v>
      </c>
      <c r="K24" s="29">
        <f t="shared" si="3"/>
        <v>-2</v>
      </c>
    </row>
    <row r="25" spans="1:11" ht="45" customHeight="1" thickBot="1" x14ac:dyDescent="0.25">
      <c r="A25" s="22">
        <v>22</v>
      </c>
      <c r="B25" s="20" t="s">
        <v>212</v>
      </c>
      <c r="C25" s="21" t="s">
        <v>44</v>
      </c>
      <c r="D25" s="142">
        <v>115</v>
      </c>
      <c r="E25" s="30">
        <v>-2</v>
      </c>
      <c r="F25" s="24">
        <v>0</v>
      </c>
      <c r="G25" s="30">
        <v>0</v>
      </c>
      <c r="H25" s="24">
        <v>0</v>
      </c>
      <c r="I25" s="30">
        <v>0</v>
      </c>
      <c r="J25" s="25">
        <f t="shared" si="0"/>
        <v>115</v>
      </c>
      <c r="K25" s="29">
        <f t="shared" si="3"/>
        <v>-2</v>
      </c>
    </row>
    <row r="26" spans="1:11" ht="45" customHeight="1" thickBot="1" x14ac:dyDescent="0.25">
      <c r="A26" s="22">
        <v>23</v>
      </c>
      <c r="B26" s="20" t="s">
        <v>213</v>
      </c>
      <c r="C26" s="21" t="s">
        <v>57</v>
      </c>
      <c r="D26" s="142">
        <v>115</v>
      </c>
      <c r="E26" s="29">
        <v>-2</v>
      </c>
      <c r="F26" s="24">
        <v>0</v>
      </c>
      <c r="G26" s="29">
        <v>0</v>
      </c>
      <c r="H26" s="24">
        <v>0</v>
      </c>
      <c r="I26" s="29">
        <v>0</v>
      </c>
      <c r="J26" s="25">
        <f t="shared" si="0"/>
        <v>115</v>
      </c>
      <c r="K26" s="29">
        <f t="shared" si="3"/>
        <v>-2</v>
      </c>
    </row>
    <row r="27" spans="1:11" ht="45" customHeight="1" thickBot="1" x14ac:dyDescent="0.25">
      <c r="A27" s="22">
        <v>24</v>
      </c>
      <c r="B27" s="20" t="s">
        <v>214</v>
      </c>
      <c r="C27" s="21" t="s">
        <v>193</v>
      </c>
      <c r="D27" s="142">
        <v>115</v>
      </c>
      <c r="E27" s="30">
        <v>-2</v>
      </c>
      <c r="F27" s="24">
        <v>0</v>
      </c>
      <c r="G27" s="30">
        <v>0</v>
      </c>
      <c r="H27" s="24">
        <v>0</v>
      </c>
      <c r="I27" s="30">
        <v>6</v>
      </c>
      <c r="J27" s="25">
        <f t="shared" si="0"/>
        <v>115</v>
      </c>
      <c r="K27" s="29">
        <f t="shared" si="3"/>
        <v>4</v>
      </c>
    </row>
    <row r="28" spans="1:11" ht="45" customHeight="1" thickBot="1" x14ac:dyDescent="0.25">
      <c r="A28" s="39">
        <v>25</v>
      </c>
      <c r="B28" s="27" t="s">
        <v>215</v>
      </c>
      <c r="C28" s="21" t="s">
        <v>57</v>
      </c>
      <c r="D28" s="142">
        <v>115</v>
      </c>
      <c r="E28" s="30">
        <v>-2</v>
      </c>
      <c r="F28" s="24">
        <v>0</v>
      </c>
      <c r="G28" s="30">
        <v>0</v>
      </c>
      <c r="H28" s="24">
        <v>0</v>
      </c>
      <c r="I28" s="30">
        <v>0</v>
      </c>
      <c r="J28" s="25">
        <f t="shared" si="0"/>
        <v>115</v>
      </c>
      <c r="K28" s="29">
        <f t="shared" si="3"/>
        <v>-2</v>
      </c>
    </row>
    <row r="29" spans="1:11" ht="45" customHeight="1" thickBot="1" x14ac:dyDescent="0.25">
      <c r="A29" s="40">
        <v>26</v>
      </c>
      <c r="B29" s="41" t="s">
        <v>216</v>
      </c>
      <c r="C29" s="21" t="s">
        <v>193</v>
      </c>
      <c r="D29" s="142">
        <v>115</v>
      </c>
      <c r="E29" s="29">
        <v>-2</v>
      </c>
      <c r="F29" s="26">
        <v>0</v>
      </c>
      <c r="G29" s="29">
        <v>0</v>
      </c>
      <c r="H29" s="24">
        <v>0</v>
      </c>
      <c r="I29" s="29">
        <v>0</v>
      </c>
      <c r="J29" s="25">
        <f t="shared" si="0"/>
        <v>115</v>
      </c>
      <c r="K29" s="29">
        <f t="shared" si="3"/>
        <v>-2</v>
      </c>
    </row>
    <row r="30" spans="1:11" ht="45" customHeight="1" thickBot="1" x14ac:dyDescent="0.25">
      <c r="A30" s="40">
        <v>27</v>
      </c>
      <c r="B30" s="43" t="s">
        <v>217</v>
      </c>
      <c r="C30" s="21" t="s">
        <v>193</v>
      </c>
      <c r="D30" s="142">
        <v>115</v>
      </c>
      <c r="E30" s="29">
        <v>-2</v>
      </c>
      <c r="F30" s="24">
        <v>0</v>
      </c>
      <c r="G30" s="29">
        <v>0</v>
      </c>
      <c r="H30" s="24">
        <v>0</v>
      </c>
      <c r="I30" s="29">
        <v>0</v>
      </c>
      <c r="J30" s="25">
        <f t="shared" si="0"/>
        <v>115</v>
      </c>
      <c r="K30" s="29">
        <f t="shared" si="3"/>
        <v>-2</v>
      </c>
    </row>
    <row r="31" spans="1:11" ht="45" customHeight="1" thickBot="1" x14ac:dyDescent="0.25">
      <c r="A31" s="40">
        <v>28</v>
      </c>
      <c r="B31" s="43" t="s">
        <v>218</v>
      </c>
      <c r="C31" s="45" t="s">
        <v>193</v>
      </c>
      <c r="D31" s="142">
        <v>115</v>
      </c>
      <c r="E31" s="29">
        <v>-2</v>
      </c>
      <c r="F31" s="24">
        <v>0</v>
      </c>
      <c r="G31" s="29">
        <v>0</v>
      </c>
      <c r="H31" s="24">
        <v>0</v>
      </c>
      <c r="I31" s="29">
        <v>0</v>
      </c>
      <c r="J31" s="42">
        <f t="shared" si="0"/>
        <v>115</v>
      </c>
      <c r="K31" s="29">
        <f t="shared" si="3"/>
        <v>-2</v>
      </c>
    </row>
    <row r="32" spans="1:11" ht="45" customHeight="1" thickBot="1" x14ac:dyDescent="0.25">
      <c r="A32" s="40">
        <v>29</v>
      </c>
      <c r="B32" s="41" t="s">
        <v>219</v>
      </c>
      <c r="C32" s="47" t="s">
        <v>44</v>
      </c>
      <c r="D32" s="142">
        <v>115</v>
      </c>
      <c r="E32" s="31">
        <v>-2</v>
      </c>
      <c r="F32" s="24">
        <v>0</v>
      </c>
      <c r="G32" s="31">
        <v>0</v>
      </c>
      <c r="H32" s="50">
        <v>0</v>
      </c>
      <c r="I32" s="110">
        <v>0</v>
      </c>
      <c r="J32" s="44">
        <f t="shared" si="0"/>
        <v>115</v>
      </c>
      <c r="K32" s="29">
        <f t="shared" si="3"/>
        <v>-2</v>
      </c>
    </row>
    <row r="33" spans="1:11" ht="45" customHeight="1" thickBot="1" x14ac:dyDescent="0.25">
      <c r="A33" s="40">
        <v>30</v>
      </c>
      <c r="B33" s="41" t="s">
        <v>221</v>
      </c>
      <c r="C33" s="47" t="s">
        <v>49</v>
      </c>
      <c r="D33" s="142">
        <v>115</v>
      </c>
      <c r="E33" s="31">
        <v>-2</v>
      </c>
      <c r="F33" s="26">
        <v>0</v>
      </c>
      <c r="G33" s="31">
        <v>0</v>
      </c>
      <c r="H33" s="107">
        <v>0</v>
      </c>
      <c r="I33" s="111">
        <v>0</v>
      </c>
      <c r="J33" s="44">
        <f t="shared" si="0"/>
        <v>115</v>
      </c>
      <c r="K33" s="29">
        <f t="shared" si="3"/>
        <v>-2</v>
      </c>
    </row>
    <row r="34" spans="1:11" ht="45" customHeight="1" thickBot="1" x14ac:dyDescent="0.25">
      <c r="A34" s="40">
        <v>31</v>
      </c>
      <c r="B34" s="41" t="s">
        <v>222</v>
      </c>
      <c r="C34" s="47" t="s">
        <v>44</v>
      </c>
      <c r="D34" s="142">
        <v>115</v>
      </c>
      <c r="E34" s="32">
        <v>-2</v>
      </c>
      <c r="F34" s="51">
        <v>0</v>
      </c>
      <c r="G34" s="32">
        <v>0</v>
      </c>
      <c r="H34" s="51">
        <v>0</v>
      </c>
      <c r="I34" s="108">
        <v>0</v>
      </c>
      <c r="J34" s="109">
        <f t="shared" si="0"/>
        <v>115</v>
      </c>
      <c r="K34" s="29">
        <f t="shared" si="3"/>
        <v>-2</v>
      </c>
    </row>
    <row r="35" spans="1:11" ht="45" customHeight="1" thickBot="1" x14ac:dyDescent="0.25">
      <c r="A35" s="40">
        <v>32</v>
      </c>
      <c r="B35" s="43" t="s">
        <v>223</v>
      </c>
      <c r="C35" s="47" t="s">
        <v>31</v>
      </c>
      <c r="D35" s="142">
        <v>115</v>
      </c>
      <c r="E35" s="32">
        <v>-2</v>
      </c>
      <c r="F35" s="51">
        <v>0</v>
      </c>
      <c r="G35" s="32">
        <v>0</v>
      </c>
      <c r="H35" s="51">
        <v>0</v>
      </c>
      <c r="I35" s="32">
        <v>0</v>
      </c>
      <c r="J35" s="25">
        <f t="shared" si="0"/>
        <v>115</v>
      </c>
      <c r="K35" s="29">
        <f t="shared" si="3"/>
        <v>-2</v>
      </c>
    </row>
    <row r="36" spans="1:11" ht="45" customHeight="1" thickBot="1" x14ac:dyDescent="0.25">
      <c r="A36" s="40">
        <v>33</v>
      </c>
      <c r="B36" s="43"/>
      <c r="C36" s="47"/>
      <c r="D36" s="50">
        <v>0</v>
      </c>
      <c r="E36" s="32">
        <v>0</v>
      </c>
      <c r="F36" s="51">
        <v>0</v>
      </c>
      <c r="G36" s="32">
        <v>0</v>
      </c>
      <c r="H36" s="51">
        <v>0</v>
      </c>
      <c r="I36" s="32">
        <v>0</v>
      </c>
      <c r="J36" s="25">
        <f t="shared" si="0"/>
        <v>0</v>
      </c>
      <c r="K36" s="29">
        <f t="shared" si="3"/>
        <v>0</v>
      </c>
    </row>
    <row r="37" spans="1:11" ht="45" customHeight="1" thickBot="1" x14ac:dyDescent="0.25">
      <c r="A37" s="40">
        <v>34</v>
      </c>
      <c r="B37" s="43"/>
      <c r="C37" s="47"/>
      <c r="D37" s="50">
        <v>0</v>
      </c>
      <c r="E37" s="32">
        <v>0</v>
      </c>
      <c r="F37" s="51">
        <v>0</v>
      </c>
      <c r="G37" s="32">
        <v>0</v>
      </c>
      <c r="H37" s="51">
        <v>0</v>
      </c>
      <c r="I37" s="32">
        <v>0</v>
      </c>
      <c r="J37" s="25">
        <f t="shared" si="0"/>
        <v>0</v>
      </c>
      <c r="K37" s="29">
        <f t="shared" si="3"/>
        <v>0</v>
      </c>
    </row>
    <row r="38" spans="1:11" ht="45" customHeight="1" thickBot="1" x14ac:dyDescent="0.25">
      <c r="A38" s="40">
        <v>35</v>
      </c>
      <c r="B38" s="43"/>
      <c r="C38" s="47"/>
      <c r="D38" s="50">
        <v>0</v>
      </c>
      <c r="E38" s="32">
        <v>0</v>
      </c>
      <c r="F38" s="51">
        <v>0</v>
      </c>
      <c r="G38" s="32">
        <v>0</v>
      </c>
      <c r="H38" s="51">
        <v>0</v>
      </c>
      <c r="I38" s="32">
        <v>0</v>
      </c>
      <c r="J38" s="25">
        <f t="shared" si="0"/>
        <v>0</v>
      </c>
      <c r="K38" s="29">
        <f t="shared" si="3"/>
        <v>0</v>
      </c>
    </row>
    <row r="39" spans="1:11" ht="45" customHeight="1" thickBot="1" x14ac:dyDescent="0.25">
      <c r="A39" s="40">
        <v>36</v>
      </c>
      <c r="B39" s="43"/>
      <c r="C39" s="47"/>
      <c r="D39" s="50">
        <v>0</v>
      </c>
      <c r="E39" s="32">
        <v>0</v>
      </c>
      <c r="F39" s="51">
        <v>0</v>
      </c>
      <c r="G39" s="32">
        <v>0</v>
      </c>
      <c r="H39" s="51">
        <v>0</v>
      </c>
      <c r="I39" s="32">
        <v>0</v>
      </c>
      <c r="J39" s="25">
        <f t="shared" si="0"/>
        <v>0</v>
      </c>
      <c r="K39" s="29">
        <f t="shared" si="3"/>
        <v>0</v>
      </c>
    </row>
    <row r="40" spans="1:11" ht="45" customHeight="1" thickBot="1" x14ac:dyDescent="0.25">
      <c r="A40" s="40">
        <v>37</v>
      </c>
      <c r="B40" s="43"/>
      <c r="C40" s="47"/>
      <c r="D40" s="50">
        <v>0</v>
      </c>
      <c r="E40" s="32">
        <v>0</v>
      </c>
      <c r="F40" s="51">
        <v>0</v>
      </c>
      <c r="G40" s="32">
        <v>0</v>
      </c>
      <c r="H40" s="51">
        <v>0</v>
      </c>
      <c r="I40" s="32">
        <v>0</v>
      </c>
      <c r="J40" s="25">
        <f t="shared" si="0"/>
        <v>0</v>
      </c>
      <c r="K40" s="29">
        <f t="shared" si="3"/>
        <v>0</v>
      </c>
    </row>
    <row r="41" spans="1:11" ht="45" customHeight="1" thickBot="1" x14ac:dyDescent="0.25">
      <c r="A41" s="40">
        <v>38</v>
      </c>
      <c r="B41" s="43"/>
      <c r="C41" s="47"/>
      <c r="D41" s="50">
        <v>0</v>
      </c>
      <c r="E41" s="32">
        <v>0</v>
      </c>
      <c r="F41" s="51">
        <v>0</v>
      </c>
      <c r="G41" s="32">
        <v>0</v>
      </c>
      <c r="H41" s="51">
        <v>0</v>
      </c>
      <c r="I41" s="32">
        <v>0</v>
      </c>
      <c r="J41" s="25">
        <f t="shared" si="0"/>
        <v>0</v>
      </c>
      <c r="K41" s="29">
        <f t="shared" si="3"/>
        <v>0</v>
      </c>
    </row>
    <row r="42" spans="1:11" ht="45" customHeight="1" thickBot="1" x14ac:dyDescent="0.25">
      <c r="A42" s="40">
        <v>39</v>
      </c>
      <c r="B42" s="43"/>
      <c r="C42" s="47"/>
      <c r="D42" s="50">
        <v>0</v>
      </c>
      <c r="E42" s="32">
        <v>0</v>
      </c>
      <c r="F42" s="51">
        <v>0</v>
      </c>
      <c r="G42" s="32">
        <v>0</v>
      </c>
      <c r="H42" s="51">
        <v>0</v>
      </c>
      <c r="I42" s="32">
        <v>0</v>
      </c>
      <c r="J42" s="25">
        <f t="shared" si="0"/>
        <v>0</v>
      </c>
      <c r="K42" s="29">
        <f t="shared" si="3"/>
        <v>0</v>
      </c>
    </row>
    <row r="43" spans="1:11" ht="45" customHeight="1" thickBot="1" x14ac:dyDescent="0.25">
      <c r="A43" s="40">
        <v>40</v>
      </c>
      <c r="B43" s="43"/>
      <c r="C43" s="47"/>
      <c r="D43" s="50">
        <v>0</v>
      </c>
      <c r="E43" s="32">
        <v>0</v>
      </c>
      <c r="F43" s="51">
        <v>0</v>
      </c>
      <c r="G43" s="32">
        <v>0</v>
      </c>
      <c r="H43" s="51">
        <v>0</v>
      </c>
      <c r="I43" s="32">
        <v>0</v>
      </c>
      <c r="J43" s="25">
        <f t="shared" si="0"/>
        <v>0</v>
      </c>
      <c r="K43" s="29">
        <f t="shared" si="3"/>
        <v>0</v>
      </c>
    </row>
    <row r="44" spans="1:11" ht="45" customHeight="1" thickBot="1" x14ac:dyDescent="0.25">
      <c r="A44" s="40">
        <v>41</v>
      </c>
      <c r="B44" s="43"/>
      <c r="C44" s="47"/>
      <c r="D44" s="50">
        <v>0</v>
      </c>
      <c r="E44" s="32">
        <v>0</v>
      </c>
      <c r="F44" s="51">
        <v>0</v>
      </c>
      <c r="G44" s="32">
        <v>0</v>
      </c>
      <c r="H44" s="51">
        <v>0</v>
      </c>
      <c r="I44" s="32">
        <v>0</v>
      </c>
      <c r="J44" s="25">
        <f t="shared" si="0"/>
        <v>0</v>
      </c>
      <c r="K44" s="29">
        <f t="shared" si="3"/>
        <v>0</v>
      </c>
    </row>
    <row r="45" spans="1:11" ht="45" customHeight="1" thickBot="1" x14ac:dyDescent="0.25">
      <c r="A45" s="40">
        <v>42</v>
      </c>
      <c r="B45" s="43"/>
      <c r="C45" s="47"/>
      <c r="D45" s="50">
        <v>0</v>
      </c>
      <c r="E45" s="32">
        <v>0</v>
      </c>
      <c r="F45" s="51">
        <v>0</v>
      </c>
      <c r="G45" s="32">
        <v>0</v>
      </c>
      <c r="H45" s="51">
        <v>0</v>
      </c>
      <c r="I45" s="32">
        <v>0</v>
      </c>
      <c r="J45" s="25">
        <f t="shared" si="0"/>
        <v>0</v>
      </c>
      <c r="K45" s="29">
        <f t="shared" si="3"/>
        <v>0</v>
      </c>
    </row>
    <row r="46" spans="1:11" ht="45" customHeight="1" thickBot="1" x14ac:dyDescent="0.25">
      <c r="A46" s="40">
        <v>43</v>
      </c>
      <c r="B46" s="43"/>
      <c r="C46" s="47"/>
      <c r="D46" s="50">
        <v>0</v>
      </c>
      <c r="E46" s="32">
        <v>0</v>
      </c>
      <c r="F46" s="51">
        <v>0</v>
      </c>
      <c r="G46" s="32">
        <v>0</v>
      </c>
      <c r="H46" s="51">
        <v>0</v>
      </c>
      <c r="I46" s="32">
        <v>0</v>
      </c>
      <c r="J46" s="25">
        <f t="shared" si="0"/>
        <v>0</v>
      </c>
      <c r="K46" s="29">
        <f t="shared" si="3"/>
        <v>0</v>
      </c>
    </row>
    <row r="47" spans="1:11" ht="45" customHeight="1" thickBot="1" x14ac:dyDescent="0.25">
      <c r="A47" s="40">
        <v>44</v>
      </c>
      <c r="B47" s="43"/>
      <c r="C47" s="47"/>
      <c r="D47" s="50">
        <v>0</v>
      </c>
      <c r="E47" s="32">
        <v>0</v>
      </c>
      <c r="F47" s="51">
        <v>0</v>
      </c>
      <c r="G47" s="32">
        <v>0</v>
      </c>
      <c r="H47" s="51">
        <v>0</v>
      </c>
      <c r="I47" s="32">
        <v>0</v>
      </c>
      <c r="J47" s="25">
        <f t="shared" si="0"/>
        <v>0</v>
      </c>
      <c r="K47" s="29">
        <f t="shared" si="3"/>
        <v>0</v>
      </c>
    </row>
    <row r="48" spans="1:11" ht="45" customHeight="1" thickBot="1" x14ac:dyDescent="0.25">
      <c r="A48" s="40">
        <v>45</v>
      </c>
      <c r="B48" s="43"/>
      <c r="C48" s="47"/>
      <c r="D48" s="50">
        <v>0</v>
      </c>
      <c r="E48" s="32">
        <v>0</v>
      </c>
      <c r="F48" s="51">
        <v>0</v>
      </c>
      <c r="G48" s="32">
        <v>0</v>
      </c>
      <c r="H48" s="51">
        <v>0</v>
      </c>
      <c r="I48" s="32">
        <v>0</v>
      </c>
      <c r="J48" s="25">
        <f t="shared" si="0"/>
        <v>0</v>
      </c>
      <c r="K48" s="29">
        <f t="shared" si="3"/>
        <v>0</v>
      </c>
    </row>
    <row r="49" spans="1:11" ht="45" customHeight="1" thickBot="1" x14ac:dyDescent="0.25">
      <c r="A49" s="40">
        <v>46</v>
      </c>
      <c r="B49" s="43"/>
      <c r="C49" s="47"/>
      <c r="D49" s="50">
        <v>0</v>
      </c>
      <c r="E49" s="32">
        <v>0</v>
      </c>
      <c r="F49" s="51">
        <v>0</v>
      </c>
      <c r="G49" s="32">
        <v>0</v>
      </c>
      <c r="H49" s="51">
        <v>0</v>
      </c>
      <c r="I49" s="32">
        <v>0</v>
      </c>
      <c r="J49" s="25">
        <f t="shared" si="0"/>
        <v>0</v>
      </c>
      <c r="K49" s="29">
        <f t="shared" si="3"/>
        <v>0</v>
      </c>
    </row>
    <row r="50" spans="1:11" ht="45" customHeight="1" thickBot="1" x14ac:dyDescent="0.25">
      <c r="A50" s="40">
        <v>47</v>
      </c>
      <c r="B50" s="43"/>
      <c r="C50" s="47"/>
      <c r="D50" s="50">
        <v>0</v>
      </c>
      <c r="E50" s="32">
        <v>0</v>
      </c>
      <c r="F50" s="51">
        <v>0</v>
      </c>
      <c r="G50" s="32">
        <v>0</v>
      </c>
      <c r="H50" s="51">
        <v>0</v>
      </c>
      <c r="I50" s="32">
        <v>0</v>
      </c>
      <c r="J50" s="25">
        <f t="shared" si="0"/>
        <v>0</v>
      </c>
      <c r="K50" s="29">
        <f t="shared" si="3"/>
        <v>0</v>
      </c>
    </row>
    <row r="51" spans="1:11" ht="45" customHeight="1" thickBot="1" x14ac:dyDescent="0.25">
      <c r="A51" s="40">
        <v>48</v>
      </c>
      <c r="B51" s="43"/>
      <c r="C51" s="47"/>
      <c r="D51" s="50">
        <v>0</v>
      </c>
      <c r="E51" s="32">
        <v>0</v>
      </c>
      <c r="F51" s="51">
        <v>0</v>
      </c>
      <c r="G51" s="32">
        <v>0</v>
      </c>
      <c r="H51" s="51">
        <v>0</v>
      </c>
      <c r="I51" s="32">
        <v>0</v>
      </c>
      <c r="J51" s="25">
        <f t="shared" si="0"/>
        <v>0</v>
      </c>
      <c r="K51" s="32">
        <f>SUM(E51+G51+I51)</f>
        <v>0</v>
      </c>
    </row>
  </sheetData>
  <sortState xmlns:xlrd2="http://schemas.microsoft.com/office/spreadsheetml/2017/richdata2" ref="B4:E35">
    <sortCondition descending="1" ref="D4:D35"/>
    <sortCondition descending="1" ref="E4:E35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6DC3-8481-4546-9628-4D1DCABCD4DD}">
  <sheetPr>
    <tabColor theme="5" tint="0.39997558519241921"/>
    <pageSetUpPr fitToPage="1"/>
  </sheetPr>
  <dimension ref="A1:K25"/>
  <sheetViews>
    <sheetView topLeftCell="A7" zoomScaleNormal="100" workbookViewId="0">
      <selection activeCell="O8" sqref="O8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17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227</v>
      </c>
      <c r="C4" s="21" t="s">
        <v>150</v>
      </c>
      <c r="D4" s="53">
        <v>150</v>
      </c>
      <c r="E4" s="29">
        <v>6</v>
      </c>
      <c r="F4" s="53">
        <v>0</v>
      </c>
      <c r="G4" s="29">
        <v>0</v>
      </c>
      <c r="H4" s="53">
        <v>0</v>
      </c>
      <c r="I4" s="29">
        <v>0</v>
      </c>
      <c r="J4" s="25">
        <f t="shared" ref="J4:J25" si="0">SUM(D4+F4+H4)</f>
        <v>150</v>
      </c>
      <c r="K4" s="29">
        <f>SUM(E4,G4,I4)</f>
        <v>6</v>
      </c>
    </row>
    <row r="5" spans="1:11" ht="45" customHeight="1" thickBot="1" x14ac:dyDescent="0.25">
      <c r="A5" s="22">
        <v>2</v>
      </c>
      <c r="B5" s="20" t="s">
        <v>228</v>
      </c>
      <c r="C5" s="105" t="s">
        <v>161</v>
      </c>
      <c r="D5" s="53">
        <v>140</v>
      </c>
      <c r="E5" s="29">
        <v>0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25" si="1">SUM(E5,G5,I5)</f>
        <v>0</v>
      </c>
    </row>
    <row r="6" spans="1:11" ht="45" customHeight="1" thickBot="1" x14ac:dyDescent="0.25">
      <c r="A6" s="22">
        <v>3</v>
      </c>
      <c r="B6" s="20" t="s">
        <v>230</v>
      </c>
      <c r="C6" s="21" t="s">
        <v>84</v>
      </c>
      <c r="D6" s="53">
        <v>135</v>
      </c>
      <c r="E6" s="29">
        <v>1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1</v>
      </c>
    </row>
    <row r="7" spans="1:11" ht="45" customHeight="1" thickBot="1" x14ac:dyDescent="0.25">
      <c r="A7" s="22">
        <v>4</v>
      </c>
      <c r="B7" s="20" t="s">
        <v>229</v>
      </c>
      <c r="C7" s="21" t="s">
        <v>236</v>
      </c>
      <c r="D7" s="24">
        <v>135</v>
      </c>
      <c r="E7" s="72">
        <v>0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135</v>
      </c>
      <c r="K7" s="29">
        <f t="shared" si="1"/>
        <v>0</v>
      </c>
    </row>
    <row r="8" spans="1:11" ht="45" customHeight="1" thickBot="1" x14ac:dyDescent="0.25">
      <c r="A8" s="22">
        <v>5</v>
      </c>
      <c r="B8" s="20" t="s">
        <v>233</v>
      </c>
      <c r="C8" s="21" t="s">
        <v>84</v>
      </c>
      <c r="D8" s="24">
        <v>130</v>
      </c>
      <c r="E8" s="30">
        <v>1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130</v>
      </c>
      <c r="K8" s="29">
        <f t="shared" si="1"/>
        <v>1</v>
      </c>
    </row>
    <row r="9" spans="1:11" ht="45" customHeight="1" thickBot="1" x14ac:dyDescent="0.25">
      <c r="A9" s="23">
        <v>6</v>
      </c>
      <c r="B9" s="20" t="s">
        <v>231</v>
      </c>
      <c r="C9" s="105" t="s">
        <v>160</v>
      </c>
      <c r="D9" s="24">
        <v>130</v>
      </c>
      <c r="E9" s="29">
        <v>-2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-2</v>
      </c>
    </row>
    <row r="10" spans="1:11" ht="45" customHeight="1" thickBot="1" x14ac:dyDescent="0.25">
      <c r="A10" s="22">
        <v>7</v>
      </c>
      <c r="B10" s="20" t="s">
        <v>232</v>
      </c>
      <c r="C10" s="105" t="s">
        <v>160</v>
      </c>
      <c r="D10" s="24">
        <v>130</v>
      </c>
      <c r="E10" s="29">
        <v>-2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-2</v>
      </c>
    </row>
    <row r="11" spans="1:11" ht="45" customHeight="1" thickBot="1" x14ac:dyDescent="0.25">
      <c r="A11" s="23">
        <v>8</v>
      </c>
      <c r="B11" s="20" t="s">
        <v>234</v>
      </c>
      <c r="C11" s="21" t="s">
        <v>150</v>
      </c>
      <c r="D11" s="24">
        <v>130</v>
      </c>
      <c r="E11" s="29">
        <v>-2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130</v>
      </c>
      <c r="K11" s="29">
        <f t="shared" si="1"/>
        <v>-2</v>
      </c>
    </row>
    <row r="12" spans="1:11" ht="45" customHeight="1" thickBot="1" x14ac:dyDescent="0.25">
      <c r="A12" s="22">
        <v>9</v>
      </c>
      <c r="B12" s="20" t="s">
        <v>235</v>
      </c>
      <c r="C12" s="105" t="s">
        <v>160</v>
      </c>
      <c r="D12" s="24">
        <v>125</v>
      </c>
      <c r="E12" s="30">
        <v>-2</v>
      </c>
      <c r="F12" s="24">
        <v>0</v>
      </c>
      <c r="G12" s="30">
        <v>0</v>
      </c>
      <c r="H12" s="24">
        <v>0</v>
      </c>
      <c r="I12" s="30">
        <v>0</v>
      </c>
      <c r="J12" s="25">
        <f t="shared" si="0"/>
        <v>125</v>
      </c>
      <c r="K12" s="29">
        <f t="shared" si="1"/>
        <v>-2</v>
      </c>
    </row>
    <row r="13" spans="1:11" ht="45" customHeight="1" thickBot="1" x14ac:dyDescent="0.25">
      <c r="A13" s="22">
        <v>10</v>
      </c>
      <c r="B13" s="20"/>
      <c r="C13" s="21"/>
      <c r="D13" s="24">
        <v>0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0</v>
      </c>
      <c r="K13" s="29">
        <f t="shared" si="1"/>
        <v>0</v>
      </c>
    </row>
    <row r="14" spans="1:11" ht="45" customHeight="1" thickBot="1" x14ac:dyDescent="0.25">
      <c r="A14" s="23">
        <v>11</v>
      </c>
      <c r="B14" s="20"/>
      <c r="C14" s="21"/>
      <c r="D14" s="24">
        <v>0</v>
      </c>
      <c r="E14" s="29">
        <v>0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0</v>
      </c>
      <c r="K14" s="29">
        <f t="shared" si="1"/>
        <v>0</v>
      </c>
    </row>
    <row r="15" spans="1:11" ht="45" customHeight="1" thickBot="1" x14ac:dyDescent="0.25">
      <c r="A15" s="22">
        <v>12</v>
      </c>
      <c r="B15" s="20"/>
      <c r="C15" s="21"/>
      <c r="D15" s="24">
        <v>0</v>
      </c>
      <c r="E15" s="29">
        <v>0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0</v>
      </c>
      <c r="K15" s="29">
        <f t="shared" si="1"/>
        <v>0</v>
      </c>
    </row>
    <row r="16" spans="1:11" ht="45" customHeight="1" thickBot="1" x14ac:dyDescent="0.25">
      <c r="A16" s="22">
        <v>13</v>
      </c>
      <c r="B16" s="20"/>
      <c r="C16" s="21"/>
      <c r="D16" s="24">
        <v>0</v>
      </c>
      <c r="E16" s="30">
        <v>0</v>
      </c>
      <c r="F16" s="26">
        <v>0</v>
      </c>
      <c r="G16" s="30">
        <v>0</v>
      </c>
      <c r="H16" s="24">
        <v>0</v>
      </c>
      <c r="I16" s="30">
        <v>0</v>
      </c>
      <c r="J16" s="37">
        <f t="shared" si="0"/>
        <v>0</v>
      </c>
      <c r="K16" s="29">
        <f t="shared" si="1"/>
        <v>0</v>
      </c>
    </row>
    <row r="17" spans="1:11" ht="45" customHeight="1" thickBot="1" x14ac:dyDescent="0.25">
      <c r="A17" s="22">
        <v>14</v>
      </c>
      <c r="B17" s="20"/>
      <c r="C17" s="21"/>
      <c r="D17" s="24">
        <v>0</v>
      </c>
      <c r="E17" s="30">
        <v>0</v>
      </c>
      <c r="F17" s="24">
        <v>0</v>
      </c>
      <c r="G17" s="30">
        <v>0</v>
      </c>
      <c r="H17" s="24">
        <v>0</v>
      </c>
      <c r="I17" s="30">
        <v>0</v>
      </c>
      <c r="J17" s="25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20"/>
      <c r="C18" s="21"/>
      <c r="D18" s="24">
        <v>0</v>
      </c>
      <c r="E18" s="30">
        <v>0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0</v>
      </c>
      <c r="K18" s="29">
        <f t="shared" si="1"/>
        <v>0</v>
      </c>
    </row>
    <row r="19" spans="1:11" ht="45" customHeight="1" thickBot="1" x14ac:dyDescent="0.25">
      <c r="A19" s="22">
        <v>16</v>
      </c>
      <c r="B19" s="20"/>
      <c r="C19" s="21"/>
      <c r="D19" s="24">
        <v>0</v>
      </c>
      <c r="E19" s="30">
        <v>0</v>
      </c>
      <c r="F19" s="24">
        <v>0</v>
      </c>
      <c r="G19" s="30">
        <v>0</v>
      </c>
      <c r="H19" s="24">
        <v>0</v>
      </c>
      <c r="I19" s="30">
        <v>0</v>
      </c>
      <c r="J19" s="25">
        <f t="shared" si="0"/>
        <v>0</v>
      </c>
      <c r="K19" s="29">
        <f t="shared" si="1"/>
        <v>0</v>
      </c>
    </row>
    <row r="20" spans="1:11" ht="45" customHeight="1" thickBot="1" x14ac:dyDescent="0.25">
      <c r="A20" s="22">
        <v>17</v>
      </c>
      <c r="B20" s="20"/>
      <c r="C20" s="21"/>
      <c r="D20" s="24">
        <v>0</v>
      </c>
      <c r="E20" s="30">
        <v>0</v>
      </c>
      <c r="F20" s="24">
        <v>0</v>
      </c>
      <c r="G20" s="30">
        <v>0</v>
      </c>
      <c r="H20" s="24">
        <v>0</v>
      </c>
      <c r="I20" s="30">
        <v>0</v>
      </c>
      <c r="J20" s="25">
        <f t="shared" si="0"/>
        <v>0</v>
      </c>
      <c r="K20" s="29">
        <f t="shared" si="1"/>
        <v>0</v>
      </c>
    </row>
    <row r="21" spans="1:11" ht="45" customHeight="1" thickBot="1" x14ac:dyDescent="0.25">
      <c r="A21" s="22">
        <v>18</v>
      </c>
      <c r="B21" s="20"/>
      <c r="C21" s="21"/>
      <c r="D21" s="24">
        <v>0</v>
      </c>
      <c r="E21" s="30">
        <v>0</v>
      </c>
      <c r="F21" s="26">
        <v>0</v>
      </c>
      <c r="G21" s="30">
        <v>0</v>
      </c>
      <c r="H21" s="24">
        <v>0</v>
      </c>
      <c r="I21" s="30">
        <v>0</v>
      </c>
      <c r="J21" s="25">
        <f t="shared" si="0"/>
        <v>0</v>
      </c>
      <c r="K21" s="29">
        <f t="shared" si="1"/>
        <v>0</v>
      </c>
    </row>
    <row r="22" spans="1:11" ht="45" customHeight="1" thickBot="1" x14ac:dyDescent="0.25">
      <c r="A22" s="22">
        <v>19</v>
      </c>
      <c r="B22" s="20"/>
      <c r="C22" s="21"/>
      <c r="D22" s="24">
        <v>0</v>
      </c>
      <c r="E22" s="30">
        <v>0</v>
      </c>
      <c r="F22" s="24">
        <v>0</v>
      </c>
      <c r="G22" s="30">
        <v>0</v>
      </c>
      <c r="H22" s="24">
        <v>0</v>
      </c>
      <c r="I22" s="30">
        <v>0</v>
      </c>
      <c r="J22" s="25">
        <f t="shared" si="0"/>
        <v>0</v>
      </c>
      <c r="K22" s="29">
        <f t="shared" si="1"/>
        <v>0</v>
      </c>
    </row>
    <row r="23" spans="1:11" ht="45" customHeight="1" thickBot="1" x14ac:dyDescent="0.25">
      <c r="A23" s="22">
        <v>20</v>
      </c>
      <c r="B23" s="20"/>
      <c r="C23" s="21"/>
      <c r="D23" s="24">
        <v>0</v>
      </c>
      <c r="E23" s="30">
        <v>0</v>
      </c>
      <c r="F23" s="24">
        <v>0</v>
      </c>
      <c r="G23" s="30">
        <v>0</v>
      </c>
      <c r="H23" s="24">
        <v>0</v>
      </c>
      <c r="I23" s="30">
        <v>0</v>
      </c>
      <c r="J23" s="25">
        <f t="shared" si="0"/>
        <v>0</v>
      </c>
      <c r="K23" s="29">
        <f t="shared" si="1"/>
        <v>0</v>
      </c>
    </row>
    <row r="24" spans="1:11" ht="45" customHeight="1" thickBot="1" x14ac:dyDescent="0.25">
      <c r="A24" s="22">
        <v>21</v>
      </c>
      <c r="B24" s="20"/>
      <c r="C24" s="21"/>
      <c r="D24" s="24">
        <v>0</v>
      </c>
      <c r="E24" s="30">
        <v>0</v>
      </c>
      <c r="F24" s="24">
        <v>0</v>
      </c>
      <c r="G24" s="30">
        <v>0</v>
      </c>
      <c r="H24" s="24">
        <v>0</v>
      </c>
      <c r="I24" s="30">
        <v>0</v>
      </c>
      <c r="J24" s="25">
        <f t="shared" si="0"/>
        <v>0</v>
      </c>
      <c r="K24" s="29">
        <f t="shared" si="1"/>
        <v>0</v>
      </c>
    </row>
    <row r="25" spans="1:11" ht="45" customHeight="1" thickBot="1" x14ac:dyDescent="0.25">
      <c r="A25" s="22">
        <v>22</v>
      </c>
      <c r="B25" s="20"/>
      <c r="C25" s="21"/>
      <c r="D25" s="24">
        <v>0</v>
      </c>
      <c r="E25" s="29">
        <v>0</v>
      </c>
      <c r="F25" s="24">
        <v>0</v>
      </c>
      <c r="G25" s="29">
        <v>0</v>
      </c>
      <c r="H25" s="24">
        <v>0</v>
      </c>
      <c r="I25" s="29">
        <v>0</v>
      </c>
      <c r="J25" s="25">
        <f t="shared" si="0"/>
        <v>0</v>
      </c>
      <c r="K25" s="29">
        <f t="shared" si="1"/>
        <v>0</v>
      </c>
    </row>
  </sheetData>
  <sortState xmlns:xlrd2="http://schemas.microsoft.com/office/spreadsheetml/2017/richdata2" ref="B5:E12">
    <sortCondition descending="1" ref="D5:D12"/>
    <sortCondition descending="1" ref="E5:E12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C24D-1F32-4AAB-B632-1424261BE974}">
  <sheetPr>
    <tabColor theme="5" tint="0.39997558519241921"/>
    <pageSetUpPr fitToPage="1"/>
  </sheetPr>
  <dimension ref="A1:K19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18</v>
      </c>
      <c r="B2" s="124"/>
      <c r="C2" s="125" t="s">
        <v>0</v>
      </c>
      <c r="D2" s="126" t="s">
        <v>26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237</v>
      </c>
      <c r="C4" s="104" t="s">
        <v>161</v>
      </c>
      <c r="D4" s="24">
        <v>150</v>
      </c>
      <c r="E4" s="24">
        <v>4</v>
      </c>
      <c r="F4" s="24">
        <v>0</v>
      </c>
      <c r="G4" s="24">
        <v>0</v>
      </c>
      <c r="H4" s="24">
        <v>0</v>
      </c>
      <c r="I4" s="24">
        <v>0</v>
      </c>
      <c r="J4" s="25">
        <f t="shared" ref="J4:J19" si="0">SUM(D4+F4+H4)</f>
        <v>150</v>
      </c>
      <c r="K4" s="29">
        <f>SUM(E4,G4,I4)</f>
        <v>4</v>
      </c>
    </row>
    <row r="5" spans="1:11" ht="45" customHeight="1" thickBot="1" x14ac:dyDescent="0.25">
      <c r="A5" s="22">
        <v>2</v>
      </c>
      <c r="B5" s="20" t="s">
        <v>238</v>
      </c>
      <c r="C5" s="21" t="s">
        <v>150</v>
      </c>
      <c r="D5" s="24">
        <v>140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5">
        <f t="shared" si="0"/>
        <v>140</v>
      </c>
      <c r="K5" s="29">
        <f t="shared" ref="K5:K19" si="1">SUM(E5,G5,I5)</f>
        <v>0</v>
      </c>
    </row>
    <row r="6" spans="1:11" ht="45" customHeight="1" thickBot="1" x14ac:dyDescent="0.25">
      <c r="A6" s="22">
        <v>3</v>
      </c>
      <c r="B6" s="20" t="s">
        <v>239</v>
      </c>
      <c r="C6" s="104" t="s">
        <v>161</v>
      </c>
      <c r="D6" s="24">
        <v>135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>
        <f t="shared" si="0"/>
        <v>135</v>
      </c>
      <c r="K6" s="29">
        <f t="shared" si="1"/>
        <v>0</v>
      </c>
    </row>
    <row r="7" spans="1:11" ht="45" customHeight="1" thickBot="1" x14ac:dyDescent="0.25">
      <c r="A7" s="22">
        <v>4</v>
      </c>
      <c r="B7" s="20" t="s">
        <v>240</v>
      </c>
      <c r="C7" s="104" t="s">
        <v>79</v>
      </c>
      <c r="D7" s="24">
        <v>135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5">
        <f t="shared" si="0"/>
        <v>135</v>
      </c>
      <c r="K7" s="29">
        <f t="shared" si="1"/>
        <v>0</v>
      </c>
    </row>
    <row r="8" spans="1:11" ht="45" customHeight="1" thickBot="1" x14ac:dyDescent="0.25">
      <c r="A8" s="22">
        <v>5</v>
      </c>
      <c r="B8" s="20" t="s">
        <v>241</v>
      </c>
      <c r="C8" s="104" t="s">
        <v>79</v>
      </c>
      <c r="D8" s="24">
        <v>130</v>
      </c>
      <c r="E8" s="24">
        <v>-2</v>
      </c>
      <c r="F8" s="24">
        <v>0</v>
      </c>
      <c r="G8" s="24">
        <v>0</v>
      </c>
      <c r="H8" s="24">
        <v>0</v>
      </c>
      <c r="I8" s="24">
        <v>0</v>
      </c>
      <c r="J8" s="25">
        <f t="shared" si="0"/>
        <v>130</v>
      </c>
      <c r="K8" s="29">
        <f t="shared" si="1"/>
        <v>-2</v>
      </c>
    </row>
    <row r="9" spans="1:11" ht="45" customHeight="1" thickBot="1" x14ac:dyDescent="0.25">
      <c r="A9" s="23">
        <v>6</v>
      </c>
      <c r="B9" s="20" t="s">
        <v>242</v>
      </c>
      <c r="C9" s="104" t="s">
        <v>161</v>
      </c>
      <c r="D9" s="24">
        <v>130</v>
      </c>
      <c r="E9" s="24">
        <v>-2</v>
      </c>
      <c r="F9" s="24">
        <v>0</v>
      </c>
      <c r="G9" s="24">
        <v>0</v>
      </c>
      <c r="H9" s="24">
        <v>0</v>
      </c>
      <c r="I9" s="24">
        <v>0</v>
      </c>
      <c r="J9" s="25">
        <f t="shared" si="0"/>
        <v>130</v>
      </c>
      <c r="K9" s="29">
        <f t="shared" si="1"/>
        <v>-2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  <c r="K10" s="29">
        <f t="shared" si="1"/>
        <v>0</v>
      </c>
    </row>
    <row r="11" spans="1:11" ht="45" customHeight="1" thickBot="1" x14ac:dyDescent="0.25">
      <c r="A11" s="23">
        <v>8</v>
      </c>
      <c r="B11" s="20"/>
      <c r="C11" s="21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  <c r="K11" s="29">
        <f t="shared" si="1"/>
        <v>0</v>
      </c>
    </row>
    <row r="12" spans="1:11" ht="45" customHeight="1" thickBot="1" x14ac:dyDescent="0.25">
      <c r="A12" s="22">
        <v>9</v>
      </c>
      <c r="B12" s="20"/>
      <c r="C12" s="21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  <c r="K12" s="29">
        <f t="shared" si="1"/>
        <v>0</v>
      </c>
    </row>
    <row r="13" spans="1:11" ht="45" customHeight="1" thickBot="1" x14ac:dyDescent="0.25">
      <c r="A13" s="22">
        <v>10</v>
      </c>
      <c r="B13" s="20"/>
      <c r="C13" s="21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5">
        <f t="shared" si="0"/>
        <v>0</v>
      </c>
      <c r="K13" s="29">
        <f t="shared" si="1"/>
        <v>0</v>
      </c>
    </row>
    <row r="14" spans="1:11" ht="45" customHeight="1" thickBot="1" x14ac:dyDescent="0.25">
      <c r="A14" s="23">
        <v>11</v>
      </c>
      <c r="B14" s="20"/>
      <c r="C14" s="21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5">
        <f t="shared" si="0"/>
        <v>0</v>
      </c>
      <c r="K14" s="29">
        <f t="shared" si="1"/>
        <v>0</v>
      </c>
    </row>
    <row r="15" spans="1:11" ht="45" customHeight="1" thickBot="1" x14ac:dyDescent="0.25">
      <c r="A15" s="22">
        <v>12</v>
      </c>
      <c r="B15" s="20"/>
      <c r="C15" s="2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5">
        <f t="shared" si="0"/>
        <v>0</v>
      </c>
      <c r="K15" s="29">
        <f t="shared" si="1"/>
        <v>0</v>
      </c>
    </row>
    <row r="16" spans="1:11" ht="45" customHeight="1" thickBot="1" x14ac:dyDescent="0.25">
      <c r="A16" s="22">
        <v>13</v>
      </c>
      <c r="B16" s="20"/>
      <c r="C16" s="21"/>
      <c r="D16" s="24">
        <v>0</v>
      </c>
      <c r="E16" s="24">
        <v>0</v>
      </c>
      <c r="F16" s="26">
        <v>0</v>
      </c>
      <c r="G16" s="24">
        <v>0</v>
      </c>
      <c r="H16" s="24">
        <v>0</v>
      </c>
      <c r="I16" s="26">
        <v>0</v>
      </c>
      <c r="J16" s="25">
        <f t="shared" si="0"/>
        <v>0</v>
      </c>
      <c r="K16" s="29">
        <f t="shared" si="1"/>
        <v>0</v>
      </c>
    </row>
    <row r="17" spans="1:11" ht="45" customHeight="1" thickBot="1" x14ac:dyDescent="0.25">
      <c r="A17" s="22">
        <v>14</v>
      </c>
      <c r="B17" s="20"/>
      <c r="C17" s="21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5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20"/>
      <c r="C18" s="21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5">
        <f t="shared" si="0"/>
        <v>0</v>
      </c>
      <c r="K18" s="29">
        <f t="shared" si="1"/>
        <v>0</v>
      </c>
    </row>
    <row r="19" spans="1:11" ht="45" customHeight="1" thickBot="1" x14ac:dyDescent="0.25">
      <c r="A19" s="22">
        <v>16</v>
      </c>
      <c r="B19" s="20"/>
      <c r="C19" s="21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5">
        <f t="shared" si="0"/>
        <v>0</v>
      </c>
      <c r="K19" s="29">
        <f t="shared" si="1"/>
        <v>0</v>
      </c>
    </row>
  </sheetData>
  <sortState xmlns:xlrd2="http://schemas.microsoft.com/office/spreadsheetml/2017/richdata2" ref="A4:K19">
    <sortCondition descending="1" ref="J4:J19"/>
    <sortCondition descending="1" ref="K4:K19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58C3F-65C5-4054-A7F3-44D75CEBBE43}">
  <sheetPr>
    <tabColor theme="5" tint="0.39997558519241921"/>
    <pageSetUpPr fitToPage="1"/>
  </sheetPr>
  <dimension ref="A1:K20"/>
  <sheetViews>
    <sheetView zoomScaleNormal="100" workbookViewId="0">
      <selection activeCell="K5" sqref="K5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19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31"/>
      <c r="C3" s="137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79">
        <v>1</v>
      </c>
      <c r="B4" s="67" t="s">
        <v>309</v>
      </c>
      <c r="C4" s="47" t="s">
        <v>150</v>
      </c>
      <c r="D4" s="112">
        <v>150</v>
      </c>
      <c r="E4" s="29">
        <v>8</v>
      </c>
      <c r="F4" s="53">
        <v>0</v>
      </c>
      <c r="G4" s="29">
        <v>0</v>
      </c>
      <c r="H4" s="53">
        <v>0</v>
      </c>
      <c r="I4" s="29">
        <v>0</v>
      </c>
      <c r="J4" s="25">
        <f t="shared" ref="J4:J20" si="0">SUM(D4+F4+H4)</f>
        <v>150</v>
      </c>
      <c r="K4" s="29">
        <f>SUM(E4,G4,I4)</f>
        <v>8</v>
      </c>
    </row>
    <row r="5" spans="1:11" ht="45" customHeight="1" thickBot="1" x14ac:dyDescent="0.25">
      <c r="A5" s="22">
        <v>2</v>
      </c>
      <c r="B5" s="27" t="s">
        <v>246</v>
      </c>
      <c r="C5" s="21" t="s">
        <v>150</v>
      </c>
      <c r="D5" s="53">
        <v>140</v>
      </c>
      <c r="E5" s="29">
        <v>4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20" si="1">SUM(E5,G5,I5)</f>
        <v>4</v>
      </c>
    </row>
    <row r="6" spans="1:11" ht="45" customHeight="1" thickBot="1" x14ac:dyDescent="0.25">
      <c r="A6" s="79">
        <v>3</v>
      </c>
      <c r="B6" s="43" t="s">
        <v>257</v>
      </c>
      <c r="C6" s="21" t="s">
        <v>150</v>
      </c>
      <c r="D6" s="24">
        <v>135</v>
      </c>
      <c r="E6" s="29">
        <v>2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2</v>
      </c>
    </row>
    <row r="7" spans="1:11" ht="45" customHeight="1" thickBot="1" x14ac:dyDescent="0.25">
      <c r="A7" s="79">
        <v>4</v>
      </c>
      <c r="B7" s="43" t="s">
        <v>247</v>
      </c>
      <c r="C7" s="21" t="s">
        <v>150</v>
      </c>
      <c r="D7" s="53">
        <v>135</v>
      </c>
      <c r="E7" s="29">
        <v>1</v>
      </c>
      <c r="F7" s="53">
        <v>0</v>
      </c>
      <c r="G7" s="29">
        <v>0</v>
      </c>
      <c r="H7" s="53">
        <v>0</v>
      </c>
      <c r="I7" s="29">
        <v>0</v>
      </c>
      <c r="J7" s="25">
        <f t="shared" si="0"/>
        <v>135</v>
      </c>
      <c r="K7" s="29">
        <f t="shared" si="1"/>
        <v>1</v>
      </c>
    </row>
    <row r="8" spans="1:11" ht="45" customHeight="1" thickBot="1" x14ac:dyDescent="0.25">
      <c r="A8" s="22">
        <v>5</v>
      </c>
      <c r="B8" s="20" t="s">
        <v>249</v>
      </c>
      <c r="C8" s="104" t="s">
        <v>78</v>
      </c>
      <c r="D8" s="24">
        <v>130</v>
      </c>
      <c r="E8" s="30">
        <v>1</v>
      </c>
      <c r="F8" s="24">
        <v>0</v>
      </c>
      <c r="G8" s="30">
        <v>0</v>
      </c>
      <c r="H8" s="24">
        <v>0</v>
      </c>
      <c r="I8" s="30">
        <v>0</v>
      </c>
      <c r="J8" s="25">
        <f t="shared" si="0"/>
        <v>130</v>
      </c>
      <c r="K8" s="29">
        <f t="shared" si="1"/>
        <v>1</v>
      </c>
    </row>
    <row r="9" spans="1:11" ht="45" customHeight="1" thickBot="1" x14ac:dyDescent="0.25">
      <c r="A9" s="23">
        <v>6</v>
      </c>
      <c r="B9" s="143" t="s">
        <v>258</v>
      </c>
      <c r="C9" s="21" t="s">
        <v>263</v>
      </c>
      <c r="D9" s="24">
        <v>130</v>
      </c>
      <c r="E9" s="29">
        <v>0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0</v>
      </c>
    </row>
    <row r="10" spans="1:11" ht="45" customHeight="1" thickBot="1" x14ac:dyDescent="0.25">
      <c r="A10" s="79">
        <v>7</v>
      </c>
      <c r="B10" s="113" t="s">
        <v>259</v>
      </c>
      <c r="C10" s="104" t="s">
        <v>161</v>
      </c>
      <c r="D10" s="24">
        <v>130</v>
      </c>
      <c r="E10" s="29">
        <v>0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0</v>
      </c>
    </row>
    <row r="11" spans="1:11" ht="45" customHeight="1" thickBot="1" x14ac:dyDescent="0.25">
      <c r="A11" s="114">
        <v>8</v>
      </c>
      <c r="B11" s="43" t="s">
        <v>248</v>
      </c>
      <c r="C11" s="21" t="s">
        <v>262</v>
      </c>
      <c r="D11" s="24">
        <v>130</v>
      </c>
      <c r="E11" s="29">
        <v>-2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130</v>
      </c>
      <c r="K11" s="29">
        <f t="shared" si="1"/>
        <v>-2</v>
      </c>
    </row>
    <row r="12" spans="1:11" ht="45" customHeight="1" thickBot="1" x14ac:dyDescent="0.25">
      <c r="A12" s="40">
        <v>9</v>
      </c>
      <c r="B12" s="20" t="s">
        <v>252</v>
      </c>
      <c r="C12" s="21" t="s">
        <v>84</v>
      </c>
      <c r="D12" s="24">
        <v>125</v>
      </c>
      <c r="E12" s="30">
        <v>0</v>
      </c>
      <c r="F12" s="24">
        <v>0</v>
      </c>
      <c r="G12" s="30">
        <v>0</v>
      </c>
      <c r="H12" s="24">
        <v>0</v>
      </c>
      <c r="I12" s="30">
        <v>0</v>
      </c>
      <c r="J12" s="25">
        <f t="shared" si="0"/>
        <v>125</v>
      </c>
      <c r="K12" s="29">
        <f t="shared" si="1"/>
        <v>0</v>
      </c>
    </row>
    <row r="13" spans="1:11" ht="45" customHeight="1" thickBot="1" x14ac:dyDescent="0.25">
      <c r="A13" s="23">
        <v>10</v>
      </c>
      <c r="B13" s="20" t="s">
        <v>253</v>
      </c>
      <c r="C13" s="104" t="s">
        <v>78</v>
      </c>
      <c r="D13" s="24">
        <v>125</v>
      </c>
      <c r="E13" s="29">
        <v>0</v>
      </c>
      <c r="F13" s="24">
        <v>0</v>
      </c>
      <c r="G13" s="29">
        <v>0</v>
      </c>
      <c r="H13" s="24">
        <v>0</v>
      </c>
      <c r="I13" s="29">
        <v>0</v>
      </c>
      <c r="J13" s="25">
        <f t="shared" si="0"/>
        <v>125</v>
      </c>
      <c r="K13" s="29">
        <f t="shared" si="1"/>
        <v>0</v>
      </c>
    </row>
    <row r="14" spans="1:11" ht="45" customHeight="1" thickBot="1" x14ac:dyDescent="0.25">
      <c r="A14" s="22">
        <v>11</v>
      </c>
      <c r="B14" s="20" t="s">
        <v>250</v>
      </c>
      <c r="C14" s="104" t="s">
        <v>161</v>
      </c>
      <c r="D14" s="24">
        <v>125</v>
      </c>
      <c r="E14" s="29">
        <v>-2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125</v>
      </c>
      <c r="K14" s="29">
        <f t="shared" si="1"/>
        <v>-2</v>
      </c>
    </row>
    <row r="15" spans="1:11" ht="45" customHeight="1" thickBot="1" x14ac:dyDescent="0.25">
      <c r="A15" s="22">
        <v>12</v>
      </c>
      <c r="B15" s="20" t="s">
        <v>251</v>
      </c>
      <c r="C15" s="21" t="s">
        <v>150</v>
      </c>
      <c r="D15" s="24">
        <v>125</v>
      </c>
      <c r="E15" s="30">
        <v>-2</v>
      </c>
      <c r="F15" s="26">
        <v>0</v>
      </c>
      <c r="G15" s="30">
        <v>0</v>
      </c>
      <c r="H15" s="24">
        <v>0</v>
      </c>
      <c r="I15" s="30">
        <v>0</v>
      </c>
      <c r="J15" s="25">
        <f t="shared" si="0"/>
        <v>125</v>
      </c>
      <c r="K15" s="29">
        <f t="shared" si="1"/>
        <v>-2</v>
      </c>
    </row>
    <row r="16" spans="1:11" ht="45" customHeight="1" thickBot="1" x14ac:dyDescent="0.25">
      <c r="A16" s="22">
        <v>13</v>
      </c>
      <c r="B16" s="20" t="s">
        <v>254</v>
      </c>
      <c r="C16" s="21" t="s">
        <v>265</v>
      </c>
      <c r="D16" s="24">
        <v>125</v>
      </c>
      <c r="E16" s="30">
        <v>-2</v>
      </c>
      <c r="F16" s="24">
        <v>0</v>
      </c>
      <c r="G16" s="30">
        <v>0</v>
      </c>
      <c r="H16" s="24">
        <v>0</v>
      </c>
      <c r="I16" s="30">
        <v>0</v>
      </c>
      <c r="J16" s="25">
        <f t="shared" si="0"/>
        <v>125</v>
      </c>
      <c r="K16" s="29">
        <f t="shared" si="1"/>
        <v>-2</v>
      </c>
    </row>
    <row r="17" spans="1:11" ht="45" customHeight="1" thickBot="1" x14ac:dyDescent="0.25">
      <c r="A17" s="22">
        <v>14</v>
      </c>
      <c r="B17" s="20" t="s">
        <v>255</v>
      </c>
      <c r="C17" s="105" t="s">
        <v>264</v>
      </c>
      <c r="D17" s="24">
        <v>125</v>
      </c>
      <c r="E17" s="30">
        <v>-2</v>
      </c>
      <c r="F17" s="24">
        <v>0</v>
      </c>
      <c r="G17" s="30">
        <v>0</v>
      </c>
      <c r="H17" s="24">
        <v>0</v>
      </c>
      <c r="I17" s="30">
        <v>0</v>
      </c>
      <c r="J17" s="25">
        <f t="shared" si="0"/>
        <v>125</v>
      </c>
      <c r="K17" s="29">
        <f t="shared" si="1"/>
        <v>-2</v>
      </c>
    </row>
    <row r="18" spans="1:11" ht="45" customHeight="1" thickBot="1" x14ac:dyDescent="0.25">
      <c r="A18" s="22">
        <v>15</v>
      </c>
      <c r="B18" s="27" t="s">
        <v>256</v>
      </c>
      <c r="C18" s="104" t="s">
        <v>78</v>
      </c>
      <c r="D18" s="24">
        <v>125</v>
      </c>
      <c r="E18" s="30">
        <v>-2</v>
      </c>
      <c r="F18" s="24">
        <v>0</v>
      </c>
      <c r="G18" s="30">
        <v>0</v>
      </c>
      <c r="H18" s="24">
        <v>0</v>
      </c>
      <c r="I18" s="30">
        <v>0</v>
      </c>
      <c r="J18" s="25">
        <f t="shared" si="0"/>
        <v>125</v>
      </c>
      <c r="K18" s="29">
        <f t="shared" si="1"/>
        <v>-2</v>
      </c>
    </row>
    <row r="19" spans="1:11" ht="45" customHeight="1" thickBot="1" x14ac:dyDescent="0.25">
      <c r="A19" s="22">
        <v>16</v>
      </c>
      <c r="B19" s="113" t="s">
        <v>260</v>
      </c>
      <c r="C19" s="104" t="s">
        <v>161</v>
      </c>
      <c r="D19" s="24">
        <v>115</v>
      </c>
      <c r="E19" s="30">
        <v>-2</v>
      </c>
      <c r="F19" s="24">
        <v>0</v>
      </c>
      <c r="G19" s="30">
        <v>0</v>
      </c>
      <c r="H19" s="24">
        <v>0</v>
      </c>
      <c r="I19" s="30">
        <v>0</v>
      </c>
      <c r="J19" s="25">
        <f t="shared" si="0"/>
        <v>115</v>
      </c>
      <c r="K19" s="29">
        <f t="shared" si="1"/>
        <v>-2</v>
      </c>
    </row>
    <row r="20" spans="1:11" ht="45" customHeight="1" thickBot="1" x14ac:dyDescent="0.25">
      <c r="A20" s="79">
        <v>17</v>
      </c>
      <c r="B20" s="113" t="s">
        <v>261</v>
      </c>
      <c r="C20" s="104" t="s">
        <v>161</v>
      </c>
      <c r="D20" s="24">
        <v>115</v>
      </c>
      <c r="E20" s="30">
        <v>-2</v>
      </c>
      <c r="F20" s="24">
        <v>0</v>
      </c>
      <c r="G20" s="30">
        <v>0</v>
      </c>
      <c r="H20" s="24">
        <v>0</v>
      </c>
      <c r="I20" s="30">
        <v>0</v>
      </c>
      <c r="J20" s="25">
        <f t="shared" si="0"/>
        <v>115</v>
      </c>
      <c r="K20" s="29">
        <f t="shared" si="1"/>
        <v>-2</v>
      </c>
    </row>
  </sheetData>
  <sortState xmlns:xlrd2="http://schemas.microsoft.com/office/spreadsheetml/2017/richdata2" ref="B5:E20">
    <sortCondition descending="1" ref="D5:D20"/>
    <sortCondition descending="1" ref="E5:E20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="86" zoomScaleNormal="86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3E914-C66C-4386-848F-1551CBCB3A6D}">
  <sheetPr>
    <tabColor rgb="FFFFCCCC"/>
  </sheetPr>
  <dimension ref="A1:K12"/>
  <sheetViews>
    <sheetView workbookViewId="0">
      <selection activeCell="B4" sqref="B4"/>
    </sheetView>
  </sheetViews>
  <sheetFormatPr baseColWidth="10" defaultColWidth="11" defaultRowHeight="12.75" x14ac:dyDescent="0.2"/>
  <cols>
    <col min="1" max="1" width="6.85546875" customWidth="1"/>
    <col min="2" max="3" width="25.7109375" customWidth="1"/>
    <col min="4" max="4" width="16.7109375" customWidth="1"/>
    <col min="5" max="5" width="4.7109375" customWidth="1"/>
    <col min="6" max="6" width="16.7109375" customWidth="1"/>
    <col min="7" max="7" width="4.7109375" customWidth="1"/>
    <col min="8" max="8" width="16.7109375" customWidth="1"/>
    <col min="9" max="9" width="4.7109375" customWidth="1"/>
    <col min="10" max="10" width="10.140625" style="1" customWidth="1"/>
    <col min="11" max="11" width="6.28515625" style="2" customWidth="1"/>
  </cols>
  <sheetData>
    <row r="1" spans="1:11" ht="115.5" customHeight="1" thickBot="1" x14ac:dyDescent="0.25">
      <c r="A1" s="122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266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5" customHeight="1" thickBot="1" x14ac:dyDescent="0.25">
      <c r="A4" s="22">
        <v>1</v>
      </c>
      <c r="B4" s="20" t="s">
        <v>284</v>
      </c>
      <c r="C4" s="21" t="s">
        <v>49</v>
      </c>
      <c r="D4" s="53">
        <v>150</v>
      </c>
      <c r="E4" s="53">
        <v>5</v>
      </c>
      <c r="F4" s="53">
        <v>0</v>
      </c>
      <c r="G4" s="53">
        <v>0</v>
      </c>
      <c r="H4" s="53">
        <v>0</v>
      </c>
      <c r="I4" s="53">
        <v>0</v>
      </c>
      <c r="J4" s="25">
        <f t="shared" ref="J4:K12" si="0">SUM(D4+F4+H4)</f>
        <v>150</v>
      </c>
      <c r="K4" s="29">
        <f t="shared" si="0"/>
        <v>5</v>
      </c>
    </row>
    <row r="5" spans="1:11" s="5" customFormat="1" ht="45" customHeight="1" thickBot="1" x14ac:dyDescent="0.25">
      <c r="A5" s="22">
        <v>2</v>
      </c>
      <c r="B5" s="20" t="s">
        <v>285</v>
      </c>
      <c r="C5" s="21" t="s">
        <v>49</v>
      </c>
      <c r="D5" s="53">
        <v>140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25">
        <f t="shared" si="0"/>
        <v>140</v>
      </c>
      <c r="K5" s="29">
        <f t="shared" si="0"/>
        <v>1</v>
      </c>
    </row>
    <row r="6" spans="1:11" s="5" customFormat="1" ht="45" customHeight="1" thickBot="1" x14ac:dyDescent="0.25">
      <c r="A6" s="22">
        <v>3</v>
      </c>
      <c r="B6" s="20" t="s">
        <v>286</v>
      </c>
      <c r="C6" s="21" t="s">
        <v>57</v>
      </c>
      <c r="D6" s="53">
        <v>135</v>
      </c>
      <c r="E6" s="53">
        <v>-1</v>
      </c>
      <c r="F6" s="53">
        <v>0</v>
      </c>
      <c r="G6" s="53">
        <v>0</v>
      </c>
      <c r="H6" s="53">
        <v>0</v>
      </c>
      <c r="I6" s="53">
        <v>0</v>
      </c>
      <c r="J6" s="25">
        <f t="shared" si="0"/>
        <v>135</v>
      </c>
      <c r="K6" s="29">
        <f t="shared" si="0"/>
        <v>-1</v>
      </c>
    </row>
    <row r="7" spans="1:11" s="5" customFormat="1" ht="45" customHeight="1" thickBot="1" x14ac:dyDescent="0.25">
      <c r="A7" s="22">
        <v>4</v>
      </c>
      <c r="B7" s="20" t="s">
        <v>287</v>
      </c>
      <c r="C7" s="21" t="s">
        <v>49</v>
      </c>
      <c r="D7" s="53">
        <v>135</v>
      </c>
      <c r="E7" s="53">
        <v>-2</v>
      </c>
      <c r="F7" s="53">
        <v>0</v>
      </c>
      <c r="G7" s="53">
        <v>0</v>
      </c>
      <c r="H7" s="53">
        <v>0</v>
      </c>
      <c r="I7" s="53">
        <v>0</v>
      </c>
      <c r="J7" s="25">
        <f t="shared" si="0"/>
        <v>135</v>
      </c>
      <c r="K7" s="29">
        <f t="shared" si="0"/>
        <v>-2</v>
      </c>
    </row>
    <row r="8" spans="1:11" s="5" customFormat="1" ht="45" customHeight="1" thickBot="1" x14ac:dyDescent="0.25">
      <c r="A8" s="22">
        <v>5</v>
      </c>
      <c r="B8" s="20" t="s">
        <v>288</v>
      </c>
      <c r="C8" s="21" t="s">
        <v>276</v>
      </c>
      <c r="D8" s="53">
        <v>130</v>
      </c>
      <c r="E8" s="53">
        <v>-1</v>
      </c>
      <c r="F8" s="53">
        <v>0</v>
      </c>
      <c r="G8" s="53">
        <v>0</v>
      </c>
      <c r="H8" s="53">
        <v>0</v>
      </c>
      <c r="I8" s="53">
        <v>0</v>
      </c>
      <c r="J8" s="25">
        <f t="shared" si="0"/>
        <v>130</v>
      </c>
      <c r="K8" s="30">
        <f t="shared" si="0"/>
        <v>-1</v>
      </c>
    </row>
    <row r="9" spans="1:11" s="5" customFormat="1" ht="45" customHeight="1" thickBot="1" x14ac:dyDescent="0.25">
      <c r="A9" s="23">
        <v>6</v>
      </c>
      <c r="B9" s="20" t="s">
        <v>289</v>
      </c>
      <c r="C9" s="21" t="s">
        <v>44</v>
      </c>
      <c r="D9" s="53">
        <v>130</v>
      </c>
      <c r="E9" s="53">
        <v>-2</v>
      </c>
      <c r="F9" s="53">
        <v>0</v>
      </c>
      <c r="G9" s="53">
        <v>0</v>
      </c>
      <c r="H9" s="53">
        <v>0</v>
      </c>
      <c r="I9" s="53">
        <v>0</v>
      </c>
      <c r="J9" s="25">
        <f t="shared" si="0"/>
        <v>130</v>
      </c>
      <c r="K9" s="29">
        <f t="shared" si="0"/>
        <v>-2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  <c r="K10" s="30">
        <f t="shared" si="0"/>
        <v>0</v>
      </c>
    </row>
    <row r="11" spans="1:11" s="5" customFormat="1" ht="45" customHeight="1" thickBot="1" x14ac:dyDescent="0.25">
      <c r="A11" s="22">
        <v>8</v>
      </c>
      <c r="B11" s="20"/>
      <c r="C11" s="21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  <c r="K11" s="29">
        <v>0</v>
      </c>
    </row>
    <row r="12" spans="1:11" s="5" customFormat="1" ht="45" customHeight="1" thickBot="1" x14ac:dyDescent="0.25">
      <c r="A12" s="23">
        <v>9</v>
      </c>
      <c r="B12" s="20"/>
      <c r="C12" s="21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  <c r="K12" s="32">
        <f t="shared" si="0"/>
        <v>0</v>
      </c>
    </row>
  </sheetData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25D5-289F-4ADA-BBC1-0031B753D48B}">
  <sheetPr>
    <tabColor rgb="FFFFCCCC"/>
  </sheetPr>
  <dimension ref="A1:K12"/>
  <sheetViews>
    <sheetView workbookViewId="0">
      <selection activeCell="P7" sqref="P7"/>
    </sheetView>
  </sheetViews>
  <sheetFormatPr baseColWidth="10" defaultColWidth="11" defaultRowHeight="12.75" x14ac:dyDescent="0.2"/>
  <cols>
    <col min="1" max="1" width="6.85546875" customWidth="1"/>
    <col min="2" max="3" width="25.7109375" customWidth="1"/>
    <col min="4" max="4" width="16.7109375" customWidth="1"/>
    <col min="5" max="5" width="4.7109375" customWidth="1"/>
    <col min="6" max="6" width="16.7109375" customWidth="1"/>
    <col min="7" max="7" width="4.7109375" customWidth="1"/>
    <col min="8" max="8" width="16.7109375" customWidth="1"/>
    <col min="9" max="9" width="4.7109375" customWidth="1"/>
    <col min="10" max="10" width="10.140625" style="1" customWidth="1"/>
    <col min="11" max="11" width="6.28515625" style="2" customWidth="1"/>
  </cols>
  <sheetData>
    <row r="1" spans="1:11" ht="115.5" customHeight="1" thickBot="1" x14ac:dyDescent="0.25">
      <c r="A1" s="122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268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5" customHeight="1" thickBot="1" x14ac:dyDescent="0.25">
      <c r="A4" s="22">
        <v>1</v>
      </c>
      <c r="B4" s="20" t="s">
        <v>290</v>
      </c>
      <c r="C4" s="21" t="s">
        <v>57</v>
      </c>
      <c r="D4" s="24">
        <v>150</v>
      </c>
      <c r="E4" s="24">
        <v>4</v>
      </c>
      <c r="F4" s="24">
        <v>0</v>
      </c>
      <c r="G4" s="24">
        <v>0</v>
      </c>
      <c r="H4" s="24">
        <v>0</v>
      </c>
      <c r="I4" s="24">
        <v>0</v>
      </c>
      <c r="J4" s="25">
        <f t="shared" ref="J4:K12" si="0">SUM(D4+F4+H4)</f>
        <v>150</v>
      </c>
      <c r="K4" s="29">
        <f t="shared" si="0"/>
        <v>4</v>
      </c>
    </row>
    <row r="5" spans="1:11" s="5" customFormat="1" ht="45" customHeight="1" thickBot="1" x14ac:dyDescent="0.25">
      <c r="A5" s="22">
        <v>2</v>
      </c>
      <c r="B5" s="20" t="s">
        <v>291</v>
      </c>
      <c r="C5" s="21" t="s">
        <v>57</v>
      </c>
      <c r="D5" s="24">
        <v>140</v>
      </c>
      <c r="E5" s="24">
        <v>-1</v>
      </c>
      <c r="F5" s="24">
        <v>0</v>
      </c>
      <c r="G5" s="24">
        <v>0</v>
      </c>
      <c r="H5" s="24">
        <v>0</v>
      </c>
      <c r="I5" s="24">
        <v>0</v>
      </c>
      <c r="J5" s="25">
        <f t="shared" si="0"/>
        <v>140</v>
      </c>
      <c r="K5" s="29">
        <f t="shared" si="0"/>
        <v>-1</v>
      </c>
    </row>
    <row r="6" spans="1:11" s="5" customFormat="1" ht="45" customHeight="1" thickBot="1" x14ac:dyDescent="0.25">
      <c r="A6" s="22">
        <v>3</v>
      </c>
      <c r="B6" s="20" t="s">
        <v>292</v>
      </c>
      <c r="C6" s="21" t="s">
        <v>57</v>
      </c>
      <c r="D6" s="24">
        <v>135</v>
      </c>
      <c r="E6" s="24">
        <v>-3</v>
      </c>
      <c r="F6" s="24">
        <v>0</v>
      </c>
      <c r="G6" s="24">
        <v>0</v>
      </c>
      <c r="H6" s="24">
        <v>0</v>
      </c>
      <c r="I6" s="24">
        <v>0</v>
      </c>
      <c r="J6" s="25">
        <f t="shared" si="0"/>
        <v>135</v>
      </c>
      <c r="K6" s="29">
        <f t="shared" si="0"/>
        <v>-3</v>
      </c>
    </row>
    <row r="7" spans="1:11" s="5" customFormat="1" ht="45" customHeight="1" thickBot="1" x14ac:dyDescent="0.25">
      <c r="A7" s="22">
        <v>4</v>
      </c>
      <c r="B7" s="20" t="s">
        <v>293</v>
      </c>
      <c r="C7" s="21" t="s">
        <v>44</v>
      </c>
      <c r="D7" s="24">
        <v>130</v>
      </c>
      <c r="E7" s="24">
        <v>-4</v>
      </c>
      <c r="F7" s="24">
        <v>0</v>
      </c>
      <c r="G7" s="24">
        <v>0</v>
      </c>
      <c r="H7" s="24">
        <v>0</v>
      </c>
      <c r="I7" s="24">
        <v>0</v>
      </c>
      <c r="J7" s="25">
        <f t="shared" si="0"/>
        <v>130</v>
      </c>
      <c r="K7" s="29">
        <f t="shared" si="0"/>
        <v>-4</v>
      </c>
    </row>
    <row r="8" spans="1:11" s="5" customFormat="1" ht="45" customHeight="1" thickBot="1" x14ac:dyDescent="0.25">
      <c r="A8" s="22">
        <v>5</v>
      </c>
      <c r="B8" s="20"/>
      <c r="C8" s="21"/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f t="shared" si="0"/>
        <v>0</v>
      </c>
      <c r="K8" s="30">
        <f t="shared" si="0"/>
        <v>0</v>
      </c>
    </row>
    <row r="9" spans="1:11" s="5" customFormat="1" ht="45" customHeight="1" thickBot="1" x14ac:dyDescent="0.25">
      <c r="A9" s="23">
        <v>6</v>
      </c>
      <c r="B9" s="20"/>
      <c r="C9" s="21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f t="shared" si="0"/>
        <v>0</v>
      </c>
      <c r="K9" s="29">
        <f t="shared" si="0"/>
        <v>0</v>
      </c>
    </row>
    <row r="10" spans="1:11" ht="45" customHeight="1" thickBot="1" x14ac:dyDescent="0.25">
      <c r="A10" s="22">
        <v>7</v>
      </c>
      <c r="B10" s="20"/>
      <c r="C10" s="21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  <c r="K10" s="30">
        <f t="shared" si="0"/>
        <v>0</v>
      </c>
    </row>
    <row r="11" spans="1:11" s="5" customFormat="1" ht="45" customHeight="1" thickBot="1" x14ac:dyDescent="0.25">
      <c r="A11" s="22">
        <v>8</v>
      </c>
      <c r="B11" s="20"/>
      <c r="C11" s="21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  <c r="K11" s="29">
        <v>0</v>
      </c>
    </row>
    <row r="12" spans="1:11" s="5" customFormat="1" ht="45" customHeight="1" thickBot="1" x14ac:dyDescent="0.25">
      <c r="A12" s="23">
        <v>9</v>
      </c>
      <c r="B12" s="20"/>
      <c r="C12" s="21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  <c r="K12" s="32">
        <f t="shared" si="0"/>
        <v>0</v>
      </c>
    </row>
  </sheetData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CC"/>
    <pageSetUpPr fitToPage="1"/>
  </sheetPr>
  <dimension ref="A1:K10"/>
  <sheetViews>
    <sheetView tabSelected="1" zoomScaleNormal="100" workbookViewId="0">
      <selection activeCell="M10" sqref="M10"/>
    </sheetView>
  </sheetViews>
  <sheetFormatPr baseColWidth="10" defaultColWidth="11" defaultRowHeight="12.75" x14ac:dyDescent="0.2"/>
  <cols>
    <col min="1" max="1" width="6.85546875" customWidth="1"/>
    <col min="2" max="3" width="30.7109375" customWidth="1"/>
    <col min="4" max="4" width="16.7109375" customWidth="1"/>
    <col min="5" max="5" width="4.7109375" customWidth="1"/>
    <col min="6" max="6" width="16.7109375" customWidth="1"/>
    <col min="7" max="7" width="4.7109375" customWidth="1"/>
    <col min="8" max="8" width="16.7109375" customWidth="1"/>
    <col min="9" max="9" width="4.7109375" customWidth="1"/>
    <col min="10" max="10" width="10.140625" style="1" customWidth="1"/>
    <col min="11" max="11" width="6.28515625" style="2" customWidth="1"/>
  </cols>
  <sheetData>
    <row r="1" spans="1:11" ht="115.5" customHeight="1" thickBot="1" x14ac:dyDescent="0.25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269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6.15" customHeight="1" thickBot="1" x14ac:dyDescent="0.25">
      <c r="A4" s="22">
        <v>1</v>
      </c>
      <c r="B4" s="20" t="s">
        <v>294</v>
      </c>
      <c r="C4" s="21" t="s">
        <v>150</v>
      </c>
      <c r="D4" s="24">
        <v>150</v>
      </c>
      <c r="E4" s="24">
        <v>6</v>
      </c>
      <c r="F4" s="24">
        <v>0</v>
      </c>
      <c r="G4" s="24">
        <v>0</v>
      </c>
      <c r="H4" s="24">
        <v>0</v>
      </c>
      <c r="I4" s="24">
        <v>0</v>
      </c>
      <c r="J4" s="25">
        <f t="shared" ref="J4:J10" si="0">SUM(D4+F4+H4)</f>
        <v>150</v>
      </c>
      <c r="K4" s="29">
        <f>SUM(E4,G4,I4)</f>
        <v>6</v>
      </c>
    </row>
    <row r="5" spans="1:11" s="5" customFormat="1" ht="46.15" customHeight="1" thickBot="1" x14ac:dyDescent="0.25">
      <c r="A5" s="22">
        <v>2</v>
      </c>
      <c r="B5" s="20" t="s">
        <v>295</v>
      </c>
      <c r="C5" s="21" t="s">
        <v>307</v>
      </c>
      <c r="D5" s="24">
        <v>140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5">
        <f t="shared" si="0"/>
        <v>140</v>
      </c>
      <c r="K5" s="29">
        <f t="shared" ref="K5:K10" si="1">SUM(E5,G5,I5)</f>
        <v>0</v>
      </c>
    </row>
    <row r="6" spans="1:11" s="5" customFormat="1" ht="46.15" customHeight="1" thickBot="1" x14ac:dyDescent="0.25">
      <c r="A6" s="22">
        <v>3</v>
      </c>
      <c r="B6" s="20" t="s">
        <v>296</v>
      </c>
      <c r="C6" s="21" t="s">
        <v>78</v>
      </c>
      <c r="D6" s="24">
        <v>135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>
        <f t="shared" si="0"/>
        <v>135</v>
      </c>
      <c r="K6" s="29">
        <f t="shared" si="1"/>
        <v>0</v>
      </c>
    </row>
    <row r="7" spans="1:11" s="5" customFormat="1" ht="46.15" customHeight="1" thickBot="1" x14ac:dyDescent="0.25">
      <c r="A7" s="22">
        <v>4</v>
      </c>
      <c r="B7" s="20" t="s">
        <v>297</v>
      </c>
      <c r="C7" s="21" t="s">
        <v>78</v>
      </c>
      <c r="D7" s="24">
        <v>135</v>
      </c>
      <c r="E7" s="24">
        <v>-2</v>
      </c>
      <c r="F7" s="24">
        <v>0</v>
      </c>
      <c r="G7" s="24">
        <v>0</v>
      </c>
      <c r="H7" s="24">
        <v>0</v>
      </c>
      <c r="I7" s="24">
        <v>0</v>
      </c>
      <c r="J7" s="25">
        <f t="shared" si="0"/>
        <v>135</v>
      </c>
      <c r="K7" s="29">
        <f t="shared" si="1"/>
        <v>-2</v>
      </c>
    </row>
    <row r="8" spans="1:11" s="5" customFormat="1" ht="46.15" customHeight="1" thickBot="1" x14ac:dyDescent="0.25">
      <c r="A8" s="22">
        <v>5</v>
      </c>
      <c r="B8" s="20" t="s">
        <v>298</v>
      </c>
      <c r="C8" s="21" t="s">
        <v>84</v>
      </c>
      <c r="D8" s="24">
        <v>130</v>
      </c>
      <c r="E8" s="24">
        <v>-2</v>
      </c>
      <c r="F8" s="24">
        <v>0</v>
      </c>
      <c r="G8" s="24">
        <v>0</v>
      </c>
      <c r="H8" s="24">
        <v>0</v>
      </c>
      <c r="I8" s="24">
        <v>0</v>
      </c>
      <c r="J8" s="25">
        <f t="shared" si="0"/>
        <v>130</v>
      </c>
      <c r="K8" s="29">
        <f t="shared" si="1"/>
        <v>-2</v>
      </c>
    </row>
    <row r="9" spans="1:11" s="5" customFormat="1" ht="46.15" customHeight="1" thickBot="1" x14ac:dyDescent="0.25">
      <c r="A9" s="23">
        <v>6</v>
      </c>
      <c r="B9" s="20" t="s">
        <v>299</v>
      </c>
      <c r="C9" s="21" t="s">
        <v>78</v>
      </c>
      <c r="D9" s="24">
        <v>130</v>
      </c>
      <c r="E9" s="24">
        <v>-2</v>
      </c>
      <c r="F9" s="24">
        <v>0</v>
      </c>
      <c r="G9" s="24">
        <v>0</v>
      </c>
      <c r="H9" s="24">
        <v>0</v>
      </c>
      <c r="I9" s="24">
        <v>0</v>
      </c>
      <c r="J9" s="25">
        <f t="shared" si="0"/>
        <v>130</v>
      </c>
      <c r="K9" s="29">
        <f t="shared" si="1"/>
        <v>-2</v>
      </c>
    </row>
    <row r="10" spans="1:11" s="5" customFormat="1" ht="46.15" customHeight="1" thickBot="1" x14ac:dyDescent="0.25">
      <c r="A10" s="22">
        <v>7</v>
      </c>
      <c r="B10" s="20"/>
      <c r="C10" s="21"/>
      <c r="D10" s="24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  <c r="K10" s="29">
        <f t="shared" si="1"/>
        <v>0</v>
      </c>
    </row>
  </sheetData>
  <sheetProtection selectLockedCells="1" selectUnlockedCells="1"/>
  <sortState xmlns:xlrd2="http://schemas.microsoft.com/office/spreadsheetml/2017/richdata2" ref="A4:K10">
    <sortCondition descending="1" ref="J4:J10"/>
    <sortCondition descending="1" ref="K4:K10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rintOptions horizontalCentered="1"/>
  <pageMargins left="0.23622047244094491" right="0.23622047244094491" top="0.74803149606299213" bottom="0.74803149606299213" header="0.51181102362204722" footer="0.51181102362204722"/>
  <pageSetup paperSize="8" scale="98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C5C79-EBA5-4E6A-9A3D-145FE92AD75D}">
  <sheetPr>
    <tabColor rgb="FFFFCCCC"/>
  </sheetPr>
  <dimension ref="A1:K6"/>
  <sheetViews>
    <sheetView workbookViewId="0">
      <selection activeCell="B4" sqref="B4"/>
    </sheetView>
  </sheetViews>
  <sheetFormatPr baseColWidth="10" defaultColWidth="11" defaultRowHeight="12.75" x14ac:dyDescent="0.2"/>
  <cols>
    <col min="1" max="1" width="6.85546875" customWidth="1"/>
    <col min="2" max="3" width="25.7109375" customWidth="1"/>
    <col min="4" max="4" width="16.7109375" customWidth="1"/>
    <col min="5" max="5" width="4.7109375" customWidth="1"/>
    <col min="6" max="6" width="16.7109375" customWidth="1"/>
    <col min="7" max="7" width="4.7109375" customWidth="1"/>
    <col min="8" max="8" width="16.7109375" customWidth="1"/>
    <col min="9" max="9" width="4.7109375" customWidth="1"/>
    <col min="10" max="10" width="10.140625" style="1" customWidth="1"/>
    <col min="11" max="11" width="6.28515625" style="2" customWidth="1"/>
  </cols>
  <sheetData>
    <row r="1" spans="1:11" ht="115.5" customHeight="1" thickBot="1" x14ac:dyDescent="0.25">
      <c r="A1" s="122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270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5" customHeight="1" thickBot="1" x14ac:dyDescent="0.25">
      <c r="A4" s="22">
        <v>1</v>
      </c>
      <c r="B4" s="20" t="s">
        <v>300</v>
      </c>
      <c r="C4" s="21" t="s">
        <v>57</v>
      </c>
      <c r="D4" s="53">
        <v>150</v>
      </c>
      <c r="E4" s="53">
        <v>3</v>
      </c>
      <c r="F4" s="53">
        <v>0</v>
      </c>
      <c r="G4" s="53">
        <v>0</v>
      </c>
      <c r="H4" s="53">
        <v>0</v>
      </c>
      <c r="I4" s="53">
        <v>0</v>
      </c>
      <c r="J4" s="25">
        <f>SUM(D4+F4+H4)</f>
        <v>150</v>
      </c>
      <c r="K4" s="29">
        <f>SUM(E4,G4,I4)</f>
        <v>3</v>
      </c>
    </row>
    <row r="5" spans="1:11" s="5" customFormat="1" ht="45" customHeight="1" thickBot="1" x14ac:dyDescent="0.25">
      <c r="A5" s="22">
        <v>2</v>
      </c>
      <c r="B5" s="20" t="s">
        <v>301</v>
      </c>
      <c r="C5" s="21" t="s">
        <v>57</v>
      </c>
      <c r="D5" s="53">
        <v>140</v>
      </c>
      <c r="E5" s="53">
        <v>-3</v>
      </c>
      <c r="F5" s="53">
        <v>0</v>
      </c>
      <c r="G5" s="53">
        <v>0</v>
      </c>
      <c r="H5" s="53">
        <v>0</v>
      </c>
      <c r="I5" s="53">
        <v>0</v>
      </c>
      <c r="J5" s="25">
        <f>SUM(D5+F5+H5)</f>
        <v>140</v>
      </c>
      <c r="K5" s="29">
        <f t="shared" ref="K5:K6" si="0">SUM(E5,G5,I5)</f>
        <v>-3</v>
      </c>
    </row>
    <row r="6" spans="1:11" s="5" customFormat="1" ht="45" customHeight="1" thickBot="1" x14ac:dyDescent="0.25">
      <c r="A6" s="22">
        <v>3</v>
      </c>
      <c r="B6" s="54"/>
      <c r="C6" s="55"/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25">
        <f>SUM(D6+F6+H6)</f>
        <v>0</v>
      </c>
      <c r="K6" s="32">
        <f t="shared" si="0"/>
        <v>0</v>
      </c>
    </row>
  </sheetData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CC"/>
    <pageSetUpPr fitToPage="1"/>
  </sheetPr>
  <dimension ref="A1:K7"/>
  <sheetViews>
    <sheetView zoomScaleNormal="100" workbookViewId="0">
      <selection activeCell="B4" sqref="B4"/>
    </sheetView>
  </sheetViews>
  <sheetFormatPr baseColWidth="10" defaultColWidth="11" defaultRowHeight="12.75" x14ac:dyDescent="0.2"/>
  <cols>
    <col min="1" max="1" width="6.85546875" customWidth="1"/>
    <col min="2" max="3" width="25.7109375" customWidth="1"/>
    <col min="4" max="4" width="16.7109375" customWidth="1"/>
    <col min="5" max="5" width="4.7109375" customWidth="1"/>
    <col min="6" max="6" width="16.7109375" customWidth="1"/>
    <col min="7" max="7" width="4.7109375" customWidth="1"/>
    <col min="8" max="8" width="16.7109375" customWidth="1"/>
    <col min="9" max="9" width="4.7109375" customWidth="1"/>
    <col min="10" max="10" width="10.140625" style="1" customWidth="1"/>
    <col min="11" max="11" width="6.28515625" style="2" customWidth="1"/>
  </cols>
  <sheetData>
    <row r="1" spans="1:11" ht="115.5" customHeight="1" thickBot="1" x14ac:dyDescent="0.25">
      <c r="A1" s="122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45" customHeight="1" thickBot="1" x14ac:dyDescent="0.25">
      <c r="A2" s="124" t="s">
        <v>271</v>
      </c>
      <c r="B2" s="124"/>
      <c r="C2" s="125" t="s">
        <v>0</v>
      </c>
      <c r="D2" s="126" t="s">
        <v>25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s="5" customFormat="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s="5" customFormat="1" ht="45" customHeight="1" thickBot="1" x14ac:dyDescent="0.25">
      <c r="A4" s="22">
        <v>1</v>
      </c>
      <c r="B4" s="20" t="s">
        <v>302</v>
      </c>
      <c r="C4" s="105" t="s">
        <v>264</v>
      </c>
      <c r="D4" s="53">
        <v>150</v>
      </c>
      <c r="E4" s="53">
        <v>3</v>
      </c>
      <c r="F4" s="53">
        <v>0</v>
      </c>
      <c r="G4" s="53">
        <v>0</v>
      </c>
      <c r="H4" s="53">
        <v>0</v>
      </c>
      <c r="I4" s="53">
        <v>0</v>
      </c>
      <c r="J4" s="25">
        <f>SUM(D4+F4+H4)</f>
        <v>150</v>
      </c>
      <c r="K4" s="29">
        <f>SUM(E4,G4,I4)</f>
        <v>3</v>
      </c>
    </row>
    <row r="5" spans="1:11" s="5" customFormat="1" ht="45" customHeight="1" thickBot="1" x14ac:dyDescent="0.25">
      <c r="A5" s="22">
        <v>2</v>
      </c>
      <c r="B5" s="120" t="s">
        <v>303</v>
      </c>
      <c r="C5" s="21" t="s">
        <v>306</v>
      </c>
      <c r="D5" s="53">
        <v>140</v>
      </c>
      <c r="E5" s="53">
        <v>1</v>
      </c>
      <c r="F5" s="53">
        <v>0</v>
      </c>
      <c r="G5" s="53">
        <v>0</v>
      </c>
      <c r="H5" s="53">
        <v>0</v>
      </c>
      <c r="I5" s="53">
        <v>0</v>
      </c>
      <c r="J5" s="25">
        <f t="shared" ref="J5:J7" si="0">SUM(D5+F5+H5)</f>
        <v>140</v>
      </c>
      <c r="K5" s="29">
        <f>SUM(E5,G5,I5)</f>
        <v>1</v>
      </c>
    </row>
    <row r="6" spans="1:11" s="5" customFormat="1" ht="45" customHeight="1" thickBot="1" x14ac:dyDescent="0.25">
      <c r="A6" s="22">
        <v>3</v>
      </c>
      <c r="B6" s="20" t="s">
        <v>304</v>
      </c>
      <c r="C6" s="21" t="s">
        <v>57</v>
      </c>
      <c r="D6" s="53">
        <v>135</v>
      </c>
      <c r="E6" s="53">
        <v>-1</v>
      </c>
      <c r="F6" s="53">
        <v>0</v>
      </c>
      <c r="G6" s="53"/>
      <c r="H6" s="53"/>
      <c r="I6" s="53"/>
      <c r="J6" s="25">
        <f t="shared" si="0"/>
        <v>135</v>
      </c>
      <c r="K6" s="29">
        <f t="shared" ref="K6:K7" si="1">SUM(E6,G6,I6)</f>
        <v>-1</v>
      </c>
    </row>
    <row r="7" spans="1:11" s="5" customFormat="1" ht="45" customHeight="1" thickBot="1" x14ac:dyDescent="0.25">
      <c r="A7" s="22">
        <v>4</v>
      </c>
      <c r="B7" s="20" t="s">
        <v>305</v>
      </c>
      <c r="C7" s="105" t="s">
        <v>78</v>
      </c>
      <c r="D7" s="53">
        <v>130</v>
      </c>
      <c r="E7" s="53">
        <v>-3</v>
      </c>
      <c r="F7" s="53">
        <v>0</v>
      </c>
      <c r="G7" s="53">
        <v>0</v>
      </c>
      <c r="H7" s="53">
        <v>0</v>
      </c>
      <c r="I7" s="53">
        <v>0</v>
      </c>
      <c r="J7" s="25">
        <f t="shared" si="0"/>
        <v>130</v>
      </c>
      <c r="K7" s="32">
        <f t="shared" si="1"/>
        <v>-3</v>
      </c>
    </row>
  </sheetData>
  <sheetProtection selectLockedCells="1" selectUnlockedCells="1"/>
  <sortState xmlns:xlrd2="http://schemas.microsoft.com/office/spreadsheetml/2017/richdata2" ref="B4:K7">
    <sortCondition descending="1" ref="J4:J7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rintOptions horizontalCentered="1"/>
  <pageMargins left="0.23622047244094491" right="0.23622047244094491" top="0.74803149606299213" bottom="0.74803149606299213" header="0.51181102362204722" footer="0.51181102362204722"/>
  <pageSetup paperSize="8" scale="71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K25"/>
  <sheetViews>
    <sheetView topLeftCell="A7" zoomScaleNormal="100" workbookViewId="0">
      <selection activeCell="M14" sqref="M14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45" customHeight="1" thickBot="1" x14ac:dyDescent="0.25">
      <c r="A2" s="124" t="s">
        <v>5</v>
      </c>
      <c r="B2" s="124"/>
      <c r="C2" s="125" t="s">
        <v>0</v>
      </c>
      <c r="D2" s="126" t="s">
        <v>27</v>
      </c>
      <c r="E2" s="3" t="s">
        <v>1</v>
      </c>
      <c r="F2" s="126"/>
      <c r="G2" s="3" t="s">
        <v>1</v>
      </c>
      <c r="H2" s="126"/>
      <c r="I2" s="4" t="s">
        <v>1</v>
      </c>
      <c r="J2" s="127" t="s">
        <v>2</v>
      </c>
      <c r="K2" s="128" t="s">
        <v>3</v>
      </c>
    </row>
    <row r="3" spans="1:11" ht="45" customHeight="1" thickBot="1" x14ac:dyDescent="0.25">
      <c r="A3" s="124"/>
      <c r="B3" s="124"/>
      <c r="C3" s="125"/>
      <c r="D3" s="126"/>
      <c r="E3" s="6" t="s">
        <v>4</v>
      </c>
      <c r="F3" s="126"/>
      <c r="G3" s="6" t="s">
        <v>4</v>
      </c>
      <c r="H3" s="126"/>
      <c r="I3" s="7" t="s">
        <v>4</v>
      </c>
      <c r="J3" s="127"/>
      <c r="K3" s="128"/>
    </row>
    <row r="4" spans="1:11" ht="45" customHeight="1" thickBot="1" x14ac:dyDescent="0.25">
      <c r="A4" s="22">
        <v>1</v>
      </c>
      <c r="B4" s="20" t="s">
        <v>54</v>
      </c>
      <c r="C4" s="21" t="s">
        <v>44</v>
      </c>
      <c r="D4" s="53">
        <v>150</v>
      </c>
      <c r="E4" s="29">
        <v>7</v>
      </c>
      <c r="F4" s="53">
        <v>0</v>
      </c>
      <c r="G4" s="29">
        <v>0</v>
      </c>
      <c r="H4" s="53">
        <v>0</v>
      </c>
      <c r="I4" s="29">
        <v>0</v>
      </c>
      <c r="J4" s="25">
        <f t="shared" ref="J4:J25" si="0">SUM(D4+F4+H4)</f>
        <v>150</v>
      </c>
      <c r="K4" s="29">
        <f>SUM(E4,G4,I4)</f>
        <v>7</v>
      </c>
    </row>
    <row r="5" spans="1:11" ht="45" customHeight="1" thickBot="1" x14ac:dyDescent="0.25">
      <c r="A5" s="22">
        <v>2</v>
      </c>
      <c r="B5" s="20" t="s">
        <v>53</v>
      </c>
      <c r="C5" s="21" t="s">
        <v>43</v>
      </c>
      <c r="D5" s="53">
        <v>140</v>
      </c>
      <c r="E5" s="29">
        <v>4</v>
      </c>
      <c r="F5" s="53">
        <v>0</v>
      </c>
      <c r="G5" s="29">
        <v>0</v>
      </c>
      <c r="H5" s="53">
        <v>0</v>
      </c>
      <c r="I5" s="29">
        <v>0</v>
      </c>
      <c r="J5" s="25">
        <f t="shared" si="0"/>
        <v>140</v>
      </c>
      <c r="K5" s="29">
        <f t="shared" ref="K5:K25" si="1">SUM(E5,G5,I5)</f>
        <v>4</v>
      </c>
    </row>
    <row r="6" spans="1:11" ht="45" customHeight="1" thickBot="1" x14ac:dyDescent="0.25">
      <c r="A6" s="22">
        <v>3</v>
      </c>
      <c r="B6" s="20" t="s">
        <v>52</v>
      </c>
      <c r="C6" s="21" t="s">
        <v>50</v>
      </c>
      <c r="D6" s="53">
        <v>135</v>
      </c>
      <c r="E6" s="29">
        <v>4</v>
      </c>
      <c r="F6" s="53">
        <v>0</v>
      </c>
      <c r="G6" s="29">
        <v>0</v>
      </c>
      <c r="H6" s="53">
        <v>0</v>
      </c>
      <c r="I6" s="29">
        <v>0</v>
      </c>
      <c r="J6" s="25">
        <f t="shared" si="0"/>
        <v>135</v>
      </c>
      <c r="K6" s="29">
        <f t="shared" si="1"/>
        <v>4</v>
      </c>
    </row>
    <row r="7" spans="1:11" ht="45" customHeight="1" thickBot="1" x14ac:dyDescent="0.25">
      <c r="A7" s="23">
        <v>4</v>
      </c>
      <c r="B7" s="20" t="s">
        <v>51</v>
      </c>
      <c r="C7" s="21" t="s">
        <v>49</v>
      </c>
      <c r="D7" s="53">
        <v>135</v>
      </c>
      <c r="E7" s="29">
        <v>1</v>
      </c>
      <c r="F7" s="24">
        <v>0</v>
      </c>
      <c r="G7" s="29">
        <v>0</v>
      </c>
      <c r="H7" s="24">
        <v>0</v>
      </c>
      <c r="I7" s="29">
        <v>0</v>
      </c>
      <c r="J7" s="25">
        <f t="shared" si="0"/>
        <v>135</v>
      </c>
      <c r="K7" s="29">
        <f t="shared" si="1"/>
        <v>1</v>
      </c>
    </row>
    <row r="8" spans="1:11" ht="45" customHeight="1" thickBot="1" x14ac:dyDescent="0.25">
      <c r="A8" s="22">
        <v>5</v>
      </c>
      <c r="B8" s="20" t="s">
        <v>63</v>
      </c>
      <c r="C8" s="21" t="s">
        <v>43</v>
      </c>
      <c r="D8" s="53">
        <v>130</v>
      </c>
      <c r="E8" s="29">
        <v>2</v>
      </c>
      <c r="F8" s="24">
        <v>0</v>
      </c>
      <c r="G8" s="29">
        <v>0</v>
      </c>
      <c r="H8" s="24">
        <v>0</v>
      </c>
      <c r="I8" s="29">
        <v>0</v>
      </c>
      <c r="J8" s="25">
        <f t="shared" si="0"/>
        <v>130</v>
      </c>
      <c r="K8" s="29">
        <f t="shared" si="1"/>
        <v>2</v>
      </c>
    </row>
    <row r="9" spans="1:11" ht="45" customHeight="1" thickBot="1" x14ac:dyDescent="0.25">
      <c r="A9" s="23">
        <v>6</v>
      </c>
      <c r="B9" s="20" t="s">
        <v>55</v>
      </c>
      <c r="C9" s="21" t="s">
        <v>57</v>
      </c>
      <c r="D9" s="53">
        <v>130</v>
      </c>
      <c r="E9" s="29">
        <v>0</v>
      </c>
      <c r="F9" s="24">
        <v>0</v>
      </c>
      <c r="G9" s="29">
        <v>0</v>
      </c>
      <c r="H9" s="24">
        <v>0</v>
      </c>
      <c r="I9" s="29">
        <v>0</v>
      </c>
      <c r="J9" s="25">
        <f t="shared" si="0"/>
        <v>130</v>
      </c>
      <c r="K9" s="29">
        <f t="shared" si="1"/>
        <v>0</v>
      </c>
    </row>
    <row r="10" spans="1:11" ht="45" customHeight="1" thickBot="1" x14ac:dyDescent="0.25">
      <c r="A10" s="23">
        <v>7</v>
      </c>
      <c r="B10" s="20" t="s">
        <v>61</v>
      </c>
      <c r="C10" s="21" t="s">
        <v>43</v>
      </c>
      <c r="D10" s="53">
        <v>130</v>
      </c>
      <c r="E10" s="29">
        <v>0</v>
      </c>
      <c r="F10" s="24">
        <v>0</v>
      </c>
      <c r="G10" s="29">
        <v>0</v>
      </c>
      <c r="H10" s="24">
        <v>0</v>
      </c>
      <c r="I10" s="29">
        <v>0</v>
      </c>
      <c r="J10" s="25">
        <f t="shared" si="0"/>
        <v>130</v>
      </c>
      <c r="K10" s="29">
        <f t="shared" si="1"/>
        <v>0</v>
      </c>
    </row>
    <row r="11" spans="1:11" ht="45" customHeight="1" thickBot="1" x14ac:dyDescent="0.25">
      <c r="A11" s="22">
        <v>8</v>
      </c>
      <c r="B11" s="20" t="s">
        <v>58</v>
      </c>
      <c r="C11" s="21" t="s">
        <v>59</v>
      </c>
      <c r="D11" s="53">
        <v>130</v>
      </c>
      <c r="E11" s="29">
        <v>-1</v>
      </c>
      <c r="F11" s="24">
        <v>0</v>
      </c>
      <c r="G11" s="29">
        <v>0</v>
      </c>
      <c r="H11" s="24">
        <v>0</v>
      </c>
      <c r="I11" s="29">
        <v>0</v>
      </c>
      <c r="J11" s="25">
        <f t="shared" si="0"/>
        <v>130</v>
      </c>
      <c r="K11" s="29">
        <f t="shared" si="1"/>
        <v>-1</v>
      </c>
    </row>
    <row r="12" spans="1:11" ht="45" customHeight="1" thickBot="1" x14ac:dyDescent="0.25">
      <c r="A12" s="22">
        <v>9</v>
      </c>
      <c r="B12" s="20" t="s">
        <v>64</v>
      </c>
      <c r="C12" s="21" t="s">
        <v>43</v>
      </c>
      <c r="D12" s="53">
        <v>125</v>
      </c>
      <c r="E12" s="29">
        <v>-1</v>
      </c>
      <c r="F12" s="24">
        <v>0</v>
      </c>
      <c r="G12" s="29">
        <v>0</v>
      </c>
      <c r="H12" s="24">
        <v>0</v>
      </c>
      <c r="I12" s="29">
        <v>0</v>
      </c>
      <c r="J12" s="25">
        <f t="shared" si="0"/>
        <v>125</v>
      </c>
      <c r="K12" s="29">
        <f t="shared" si="1"/>
        <v>-1</v>
      </c>
    </row>
    <row r="13" spans="1:11" ht="45" customHeight="1" thickBot="1" x14ac:dyDescent="0.25">
      <c r="A13" s="22">
        <v>10</v>
      </c>
      <c r="B13" s="20" t="s">
        <v>60</v>
      </c>
      <c r="C13" s="21" t="s">
        <v>43</v>
      </c>
      <c r="D13" s="53">
        <v>125</v>
      </c>
      <c r="E13" s="29">
        <v>-2</v>
      </c>
      <c r="F13" s="26">
        <v>0</v>
      </c>
      <c r="G13" s="29">
        <v>0</v>
      </c>
      <c r="H13" s="24">
        <v>0</v>
      </c>
      <c r="I13" s="29">
        <v>0</v>
      </c>
      <c r="J13" s="25">
        <f t="shared" si="0"/>
        <v>125</v>
      </c>
      <c r="K13" s="29">
        <f t="shared" si="1"/>
        <v>-2</v>
      </c>
    </row>
    <row r="14" spans="1:11" ht="45" customHeight="1" thickBot="1" x14ac:dyDescent="0.25">
      <c r="A14" s="22">
        <v>11</v>
      </c>
      <c r="B14" s="20" t="s">
        <v>56</v>
      </c>
      <c r="C14" s="21" t="s">
        <v>44</v>
      </c>
      <c r="D14" s="53">
        <v>125</v>
      </c>
      <c r="E14" s="29">
        <v>-4</v>
      </c>
      <c r="F14" s="24">
        <v>0</v>
      </c>
      <c r="G14" s="29">
        <v>0</v>
      </c>
      <c r="H14" s="24">
        <v>0</v>
      </c>
      <c r="I14" s="29">
        <v>0</v>
      </c>
      <c r="J14" s="25">
        <f t="shared" si="0"/>
        <v>125</v>
      </c>
      <c r="K14" s="29">
        <f t="shared" si="1"/>
        <v>-4</v>
      </c>
    </row>
    <row r="15" spans="1:11" ht="45" customHeight="1" thickBot="1" x14ac:dyDescent="0.25">
      <c r="A15" s="22">
        <v>12</v>
      </c>
      <c r="B15" s="20" t="s">
        <v>62</v>
      </c>
      <c r="C15" s="21" t="s">
        <v>50</v>
      </c>
      <c r="D15" s="53">
        <v>125</v>
      </c>
      <c r="E15" s="29">
        <v>-4</v>
      </c>
      <c r="F15" s="24">
        <v>0</v>
      </c>
      <c r="G15" s="29">
        <v>0</v>
      </c>
      <c r="H15" s="24">
        <v>0</v>
      </c>
      <c r="I15" s="29">
        <v>0</v>
      </c>
      <c r="J15" s="25">
        <f t="shared" si="0"/>
        <v>125</v>
      </c>
      <c r="K15" s="29">
        <f t="shared" si="1"/>
        <v>-4</v>
      </c>
    </row>
    <row r="16" spans="1:11" ht="45" customHeight="1" thickBot="1" x14ac:dyDescent="0.25">
      <c r="A16" s="22">
        <v>13</v>
      </c>
      <c r="B16" s="20" t="s">
        <v>65</v>
      </c>
      <c r="C16" s="21" t="s">
        <v>59</v>
      </c>
      <c r="D16" s="53">
        <v>115</v>
      </c>
      <c r="E16" s="29">
        <v>-6</v>
      </c>
      <c r="F16" s="24">
        <v>0</v>
      </c>
      <c r="G16" s="29">
        <v>0</v>
      </c>
      <c r="H16" s="24">
        <v>0</v>
      </c>
      <c r="I16" s="29">
        <v>0</v>
      </c>
      <c r="J16" s="25">
        <f t="shared" si="0"/>
        <v>115</v>
      </c>
      <c r="K16" s="29">
        <f t="shared" si="1"/>
        <v>-6</v>
      </c>
    </row>
    <row r="17" spans="1:11" ht="45" customHeight="1" thickBot="1" x14ac:dyDescent="0.25">
      <c r="A17" s="22">
        <v>14</v>
      </c>
      <c r="B17" s="20"/>
      <c r="C17" s="21"/>
      <c r="D17" s="24">
        <v>0</v>
      </c>
      <c r="E17" s="29">
        <v>0</v>
      </c>
      <c r="F17" s="24">
        <v>0</v>
      </c>
      <c r="G17" s="29">
        <v>0</v>
      </c>
      <c r="H17" s="24">
        <v>0</v>
      </c>
      <c r="I17" s="29">
        <v>0</v>
      </c>
      <c r="J17" s="25">
        <f t="shared" si="0"/>
        <v>0</v>
      </c>
      <c r="K17" s="29">
        <f t="shared" si="1"/>
        <v>0</v>
      </c>
    </row>
    <row r="18" spans="1:11" ht="45" customHeight="1" thickBot="1" x14ac:dyDescent="0.25">
      <c r="A18" s="22">
        <v>15</v>
      </c>
      <c r="B18" s="20"/>
      <c r="C18" s="21"/>
      <c r="D18" s="24">
        <v>0</v>
      </c>
      <c r="E18" s="29">
        <v>0</v>
      </c>
      <c r="F18" s="24">
        <v>0</v>
      </c>
      <c r="G18" s="29">
        <v>0</v>
      </c>
      <c r="H18" s="24">
        <v>0</v>
      </c>
      <c r="I18" s="29">
        <v>0</v>
      </c>
      <c r="J18" s="25">
        <f t="shared" si="0"/>
        <v>0</v>
      </c>
      <c r="K18" s="29">
        <f t="shared" si="1"/>
        <v>0</v>
      </c>
    </row>
    <row r="19" spans="1:11" ht="45" customHeight="1" thickBot="1" x14ac:dyDescent="0.25">
      <c r="A19" s="22">
        <v>16</v>
      </c>
      <c r="B19" s="20"/>
      <c r="C19" s="21"/>
      <c r="D19" s="24">
        <v>0</v>
      </c>
      <c r="E19" s="29">
        <v>0</v>
      </c>
      <c r="F19" s="24">
        <v>0</v>
      </c>
      <c r="G19" s="29">
        <v>0</v>
      </c>
      <c r="H19" s="24">
        <v>0</v>
      </c>
      <c r="I19" s="29">
        <v>0</v>
      </c>
      <c r="J19" s="25">
        <f t="shared" si="0"/>
        <v>0</v>
      </c>
      <c r="K19" s="29">
        <f t="shared" si="1"/>
        <v>0</v>
      </c>
    </row>
    <row r="20" spans="1:11" ht="45" customHeight="1" thickBot="1" x14ac:dyDescent="0.25">
      <c r="A20" s="22">
        <v>17</v>
      </c>
      <c r="B20" s="20"/>
      <c r="C20" s="21"/>
      <c r="D20" s="24">
        <v>0</v>
      </c>
      <c r="E20" s="29">
        <v>0</v>
      </c>
      <c r="F20" s="26">
        <v>0</v>
      </c>
      <c r="G20" s="29">
        <v>0</v>
      </c>
      <c r="H20" s="24">
        <v>0</v>
      </c>
      <c r="I20" s="29">
        <v>0</v>
      </c>
      <c r="J20" s="25">
        <f t="shared" si="0"/>
        <v>0</v>
      </c>
      <c r="K20" s="29">
        <f t="shared" si="1"/>
        <v>0</v>
      </c>
    </row>
    <row r="21" spans="1:11" ht="45" customHeight="1" thickBot="1" x14ac:dyDescent="0.25">
      <c r="A21" s="22">
        <v>18</v>
      </c>
      <c r="B21" s="20"/>
      <c r="C21" s="21"/>
      <c r="D21" s="24">
        <v>0</v>
      </c>
      <c r="E21" s="29">
        <v>0</v>
      </c>
      <c r="F21" s="24">
        <v>0</v>
      </c>
      <c r="G21" s="29">
        <v>0</v>
      </c>
      <c r="H21" s="24">
        <v>0</v>
      </c>
      <c r="I21" s="29">
        <v>0</v>
      </c>
      <c r="J21" s="25">
        <f t="shared" si="0"/>
        <v>0</v>
      </c>
      <c r="K21" s="29">
        <f t="shared" si="1"/>
        <v>0</v>
      </c>
    </row>
    <row r="22" spans="1:11" ht="45" customHeight="1" thickBot="1" x14ac:dyDescent="0.25">
      <c r="A22" s="22">
        <v>19</v>
      </c>
      <c r="B22" s="20"/>
      <c r="C22" s="21"/>
      <c r="D22" s="24">
        <v>0</v>
      </c>
      <c r="E22" s="29">
        <v>0</v>
      </c>
      <c r="F22" s="24">
        <v>0</v>
      </c>
      <c r="G22" s="29">
        <v>0</v>
      </c>
      <c r="H22" s="24">
        <v>0</v>
      </c>
      <c r="I22" s="29">
        <v>0</v>
      </c>
      <c r="J22" s="25">
        <f t="shared" si="0"/>
        <v>0</v>
      </c>
      <c r="K22" s="29">
        <f t="shared" si="1"/>
        <v>0</v>
      </c>
    </row>
    <row r="23" spans="1:11" ht="45" customHeight="1" thickBot="1" x14ac:dyDescent="0.25">
      <c r="A23" s="22">
        <v>20</v>
      </c>
      <c r="B23" s="20"/>
      <c r="C23" s="21"/>
      <c r="D23" s="24">
        <v>0</v>
      </c>
      <c r="E23" s="29">
        <v>0</v>
      </c>
      <c r="F23" s="24">
        <v>0</v>
      </c>
      <c r="G23" s="29">
        <v>0</v>
      </c>
      <c r="H23" s="24">
        <v>0</v>
      </c>
      <c r="I23" s="29">
        <v>0</v>
      </c>
      <c r="J23" s="25">
        <f t="shared" si="0"/>
        <v>0</v>
      </c>
      <c r="K23" s="29">
        <f t="shared" si="1"/>
        <v>0</v>
      </c>
    </row>
    <row r="24" spans="1:11" ht="45" customHeight="1" thickBot="1" x14ac:dyDescent="0.25">
      <c r="A24" s="39">
        <v>21</v>
      </c>
      <c r="B24" s="27"/>
      <c r="C24" s="21"/>
      <c r="D24" s="24">
        <v>0</v>
      </c>
      <c r="E24" s="29">
        <v>0</v>
      </c>
      <c r="F24" s="26">
        <v>0</v>
      </c>
      <c r="G24" s="29">
        <v>0</v>
      </c>
      <c r="H24" s="24">
        <v>0</v>
      </c>
      <c r="I24" s="29">
        <v>0</v>
      </c>
      <c r="J24" s="42">
        <f t="shared" si="0"/>
        <v>0</v>
      </c>
      <c r="K24" s="29">
        <f t="shared" si="1"/>
        <v>0</v>
      </c>
    </row>
    <row r="25" spans="1:11" ht="45" customHeight="1" thickBot="1" x14ac:dyDescent="0.25">
      <c r="A25" s="40">
        <v>22</v>
      </c>
      <c r="B25" s="43"/>
      <c r="C25" s="21"/>
      <c r="D25" s="24">
        <v>0</v>
      </c>
      <c r="E25" s="29">
        <v>0</v>
      </c>
      <c r="F25" s="62">
        <v>0</v>
      </c>
      <c r="G25" s="29">
        <v>0</v>
      </c>
      <c r="H25" s="50">
        <v>0</v>
      </c>
      <c r="I25" s="29">
        <v>0</v>
      </c>
      <c r="J25" s="68">
        <f t="shared" si="0"/>
        <v>0</v>
      </c>
      <c r="K25" s="29">
        <f t="shared" si="1"/>
        <v>0</v>
      </c>
    </row>
  </sheetData>
  <sortState xmlns:xlrd2="http://schemas.microsoft.com/office/spreadsheetml/2017/richdata2" ref="B4:E16">
    <sortCondition descending="1" ref="D4:D16"/>
    <sortCondition descending="1" ref="E4:E16"/>
  </sortState>
  <mergeCells count="8">
    <mergeCell ref="A1:K1"/>
    <mergeCell ref="A2:B3"/>
    <mergeCell ref="C2:C3"/>
    <mergeCell ref="D2:D3"/>
    <mergeCell ref="F2:F3"/>
    <mergeCell ref="H2:H3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06F5-2547-4F11-BE73-5D1C56D8F733}">
  <sheetPr>
    <tabColor theme="4" tint="0.39997558519241921"/>
    <pageSetUpPr fitToPage="1"/>
  </sheetPr>
  <dimension ref="A1:K17"/>
  <sheetViews>
    <sheetView topLeftCell="A4" zoomScaleNormal="100" workbookViewId="0">
      <selection activeCell="N9" sqref="N9"/>
    </sheetView>
  </sheetViews>
  <sheetFormatPr baseColWidth="10" defaultRowHeight="12.75" x14ac:dyDescent="0.2"/>
  <cols>
    <col min="1" max="1" width="5.7109375" customWidth="1"/>
    <col min="2" max="3" width="25.7109375" customWidth="1"/>
  </cols>
  <sheetData>
    <row r="1" spans="1:11" ht="100.15" customHeight="1" thickBot="1" x14ac:dyDescent="0.25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40.15" customHeight="1" x14ac:dyDescent="0.25">
      <c r="A2" s="14"/>
      <c r="B2" s="80" t="s">
        <v>21</v>
      </c>
      <c r="C2" s="81" t="s">
        <v>0</v>
      </c>
      <c r="D2" s="129" t="s">
        <v>25</v>
      </c>
      <c r="E2" s="83" t="s">
        <v>1</v>
      </c>
      <c r="F2" s="82"/>
      <c r="G2" s="83" t="s">
        <v>1</v>
      </c>
      <c r="H2" s="82"/>
      <c r="I2" s="84" t="s">
        <v>1</v>
      </c>
      <c r="J2" s="85" t="s">
        <v>2</v>
      </c>
      <c r="K2" s="86" t="s">
        <v>3</v>
      </c>
    </row>
    <row r="3" spans="1:11" ht="40.15" customHeight="1" thickBot="1" x14ac:dyDescent="0.3">
      <c r="A3" s="15"/>
      <c r="B3" s="87"/>
      <c r="C3" s="88"/>
      <c r="D3" s="130"/>
      <c r="E3" s="90" t="s">
        <v>4</v>
      </c>
      <c r="F3" s="89"/>
      <c r="G3" s="90" t="s">
        <v>4</v>
      </c>
      <c r="H3" s="89"/>
      <c r="I3" s="91" t="s">
        <v>4</v>
      </c>
      <c r="J3" s="92"/>
      <c r="K3" s="93"/>
    </row>
    <row r="4" spans="1:11" ht="45" customHeight="1" thickBot="1" x14ac:dyDescent="0.25">
      <c r="A4" s="22">
        <v>1</v>
      </c>
      <c r="B4" s="20" t="s">
        <v>66</v>
      </c>
      <c r="C4" s="21" t="s">
        <v>44</v>
      </c>
      <c r="D4" s="53">
        <v>150</v>
      </c>
      <c r="E4" s="11">
        <v>8</v>
      </c>
      <c r="F4" s="53">
        <v>0</v>
      </c>
      <c r="G4" s="11">
        <v>0</v>
      </c>
      <c r="H4" s="53">
        <v>0</v>
      </c>
      <c r="I4" s="11">
        <v>0</v>
      </c>
      <c r="J4" s="25">
        <f t="shared" ref="J4:J17" si="0">SUM(D4+F4+H4)</f>
        <v>150</v>
      </c>
      <c r="K4" s="11">
        <f>SUM(I4,G4,E4)</f>
        <v>8</v>
      </c>
    </row>
    <row r="5" spans="1:11" ht="45" customHeight="1" thickBot="1" x14ac:dyDescent="0.25">
      <c r="A5" s="22">
        <v>2</v>
      </c>
      <c r="B5" s="20" t="s">
        <v>67</v>
      </c>
      <c r="C5" s="21" t="s">
        <v>57</v>
      </c>
      <c r="D5" s="53">
        <v>140</v>
      </c>
      <c r="E5" s="11">
        <v>0</v>
      </c>
      <c r="F5" s="53">
        <v>0</v>
      </c>
      <c r="G5" s="11">
        <v>0</v>
      </c>
      <c r="H5" s="53">
        <v>0</v>
      </c>
      <c r="I5" s="11">
        <v>0</v>
      </c>
      <c r="J5" s="25">
        <f t="shared" si="0"/>
        <v>140</v>
      </c>
      <c r="K5" s="11">
        <f t="shared" ref="K5:K17" si="1">SUM(I5,G5,E5)</f>
        <v>0</v>
      </c>
    </row>
    <row r="6" spans="1:11" ht="45" customHeight="1" thickBot="1" x14ac:dyDescent="0.25">
      <c r="A6" s="22">
        <v>3</v>
      </c>
      <c r="B6" s="20" t="s">
        <v>70</v>
      </c>
      <c r="C6" s="21" t="s">
        <v>31</v>
      </c>
      <c r="D6" s="24">
        <v>135</v>
      </c>
      <c r="E6" s="11">
        <v>2</v>
      </c>
      <c r="F6" s="53">
        <v>0</v>
      </c>
      <c r="G6" s="11">
        <v>0</v>
      </c>
      <c r="H6" s="53">
        <v>0</v>
      </c>
      <c r="I6" s="11">
        <v>0</v>
      </c>
      <c r="J6" s="25">
        <f t="shared" si="0"/>
        <v>135</v>
      </c>
      <c r="K6" s="11">
        <f t="shared" si="1"/>
        <v>2</v>
      </c>
    </row>
    <row r="7" spans="1:11" ht="45" customHeight="1" thickBot="1" x14ac:dyDescent="0.25">
      <c r="A7" s="22">
        <v>4</v>
      </c>
      <c r="B7" s="20" t="s">
        <v>68</v>
      </c>
      <c r="C7" s="21" t="s">
        <v>43</v>
      </c>
      <c r="D7" s="53">
        <v>135</v>
      </c>
      <c r="E7" s="11">
        <v>-2</v>
      </c>
      <c r="F7" s="24">
        <v>0</v>
      </c>
      <c r="G7" s="11">
        <v>0</v>
      </c>
      <c r="H7" s="24">
        <v>0</v>
      </c>
      <c r="I7" s="11">
        <v>0</v>
      </c>
      <c r="J7" s="25">
        <f t="shared" si="0"/>
        <v>135</v>
      </c>
      <c r="K7" s="11">
        <f t="shared" si="1"/>
        <v>-2</v>
      </c>
    </row>
    <row r="8" spans="1:11" ht="45" customHeight="1" thickBot="1" x14ac:dyDescent="0.25">
      <c r="A8" s="22">
        <v>5</v>
      </c>
      <c r="B8" s="20" t="s">
        <v>69</v>
      </c>
      <c r="C8" s="21" t="s">
        <v>44</v>
      </c>
      <c r="D8" s="24">
        <v>130</v>
      </c>
      <c r="E8" s="11">
        <v>0</v>
      </c>
      <c r="F8" s="24">
        <v>0</v>
      </c>
      <c r="G8" s="11">
        <v>0</v>
      </c>
      <c r="H8" s="24">
        <v>0</v>
      </c>
      <c r="I8" s="11">
        <v>0</v>
      </c>
      <c r="J8" s="25">
        <f t="shared" si="0"/>
        <v>130</v>
      </c>
      <c r="K8" s="11">
        <f t="shared" si="1"/>
        <v>0</v>
      </c>
    </row>
    <row r="9" spans="1:11" ht="45" customHeight="1" thickBot="1" x14ac:dyDescent="0.25">
      <c r="A9" s="22">
        <v>6</v>
      </c>
      <c r="B9" s="20" t="s">
        <v>71</v>
      </c>
      <c r="C9" s="21" t="s">
        <v>57</v>
      </c>
      <c r="D9" s="24">
        <v>130</v>
      </c>
      <c r="E9" s="11">
        <v>-2</v>
      </c>
      <c r="F9" s="24">
        <v>0</v>
      </c>
      <c r="G9" s="11">
        <v>0</v>
      </c>
      <c r="H9" s="24">
        <v>0</v>
      </c>
      <c r="I9" s="11">
        <v>0</v>
      </c>
      <c r="J9" s="25">
        <f t="shared" si="0"/>
        <v>130</v>
      </c>
      <c r="K9" s="11">
        <f t="shared" si="1"/>
        <v>-2</v>
      </c>
    </row>
    <row r="10" spans="1:11" ht="45" customHeight="1" thickBot="1" x14ac:dyDescent="0.25">
      <c r="A10" s="23">
        <v>7</v>
      </c>
      <c r="B10" s="20" t="s">
        <v>72</v>
      </c>
      <c r="C10" s="21" t="s">
        <v>57</v>
      </c>
      <c r="D10" s="9">
        <v>125</v>
      </c>
      <c r="E10" s="11">
        <v>-6</v>
      </c>
      <c r="F10" s="9">
        <v>0</v>
      </c>
      <c r="G10" s="11">
        <v>0</v>
      </c>
      <c r="H10" s="9">
        <v>0</v>
      </c>
      <c r="I10" s="11">
        <v>0</v>
      </c>
      <c r="J10" s="10">
        <v>125</v>
      </c>
      <c r="K10" s="11">
        <f t="shared" si="1"/>
        <v>-6</v>
      </c>
    </row>
    <row r="11" spans="1:11" ht="45" customHeight="1" thickBot="1" x14ac:dyDescent="0.25">
      <c r="A11" s="23">
        <v>8</v>
      </c>
      <c r="B11" s="20"/>
      <c r="C11" s="16"/>
      <c r="D11" s="9">
        <v>0</v>
      </c>
      <c r="E11" s="11">
        <v>0</v>
      </c>
      <c r="F11" s="9">
        <v>0</v>
      </c>
      <c r="G11" s="11">
        <v>0</v>
      </c>
      <c r="H11" s="9">
        <v>0</v>
      </c>
      <c r="I11" s="11">
        <v>0</v>
      </c>
      <c r="J11" s="10">
        <v>0</v>
      </c>
      <c r="K11" s="11">
        <f t="shared" si="1"/>
        <v>0</v>
      </c>
    </row>
    <row r="12" spans="1:11" ht="45" customHeight="1" thickBot="1" x14ac:dyDescent="0.25">
      <c r="A12" s="22">
        <v>9</v>
      </c>
      <c r="B12" s="20"/>
      <c r="C12" s="21"/>
      <c r="D12" s="24">
        <v>0</v>
      </c>
      <c r="E12" s="11">
        <v>0</v>
      </c>
      <c r="F12" s="24">
        <v>0</v>
      </c>
      <c r="G12" s="11">
        <v>0</v>
      </c>
      <c r="H12" s="24">
        <v>0</v>
      </c>
      <c r="I12" s="11">
        <v>0</v>
      </c>
      <c r="J12" s="25">
        <v>0</v>
      </c>
      <c r="K12" s="11">
        <f t="shared" si="1"/>
        <v>0</v>
      </c>
    </row>
    <row r="13" spans="1:11" ht="45" customHeight="1" thickBot="1" x14ac:dyDescent="0.25">
      <c r="A13" s="22">
        <v>10</v>
      </c>
      <c r="B13" s="20"/>
      <c r="C13" s="21"/>
      <c r="D13" s="24">
        <v>0</v>
      </c>
      <c r="E13" s="11">
        <v>0</v>
      </c>
      <c r="F13" s="24">
        <v>0</v>
      </c>
      <c r="G13" s="11">
        <v>0</v>
      </c>
      <c r="H13" s="24">
        <v>0</v>
      </c>
      <c r="I13" s="11">
        <v>0</v>
      </c>
      <c r="J13" s="25">
        <f t="shared" si="0"/>
        <v>0</v>
      </c>
      <c r="K13" s="11">
        <f t="shared" si="1"/>
        <v>0</v>
      </c>
    </row>
    <row r="14" spans="1:11" ht="45" customHeight="1" thickBot="1" x14ac:dyDescent="0.25">
      <c r="A14" s="12">
        <v>11</v>
      </c>
      <c r="B14" s="20"/>
      <c r="C14" s="21"/>
      <c r="D14" s="24">
        <v>0</v>
      </c>
      <c r="E14" s="11">
        <v>0</v>
      </c>
      <c r="F14" s="24">
        <v>0</v>
      </c>
      <c r="G14" s="11">
        <v>0</v>
      </c>
      <c r="H14" s="24">
        <v>0</v>
      </c>
      <c r="I14" s="11">
        <v>0</v>
      </c>
      <c r="J14" s="25">
        <f t="shared" si="0"/>
        <v>0</v>
      </c>
      <c r="K14" s="11">
        <f t="shared" si="1"/>
        <v>0</v>
      </c>
    </row>
    <row r="15" spans="1:11" ht="45" customHeight="1" thickBot="1" x14ac:dyDescent="0.25">
      <c r="A15" s="8">
        <v>12</v>
      </c>
      <c r="B15" s="20"/>
      <c r="C15" s="21"/>
      <c r="D15" s="24">
        <v>0</v>
      </c>
      <c r="E15" s="11">
        <v>0</v>
      </c>
      <c r="F15" s="24">
        <v>0</v>
      </c>
      <c r="G15" s="11">
        <v>0</v>
      </c>
      <c r="H15" s="24">
        <v>0</v>
      </c>
      <c r="I15" s="11">
        <v>0</v>
      </c>
      <c r="J15" s="25">
        <f t="shared" si="0"/>
        <v>0</v>
      </c>
      <c r="K15" s="11">
        <f t="shared" si="1"/>
        <v>0</v>
      </c>
    </row>
    <row r="16" spans="1:11" ht="45" customHeight="1" thickBot="1" x14ac:dyDescent="0.25">
      <c r="A16" s="8">
        <v>13</v>
      </c>
      <c r="B16" s="20"/>
      <c r="C16" s="21"/>
      <c r="D16" s="24">
        <v>0</v>
      </c>
      <c r="E16" s="11">
        <v>0</v>
      </c>
      <c r="F16" s="24">
        <v>0</v>
      </c>
      <c r="G16" s="11">
        <v>0</v>
      </c>
      <c r="H16" s="24">
        <v>0</v>
      </c>
      <c r="I16" s="11">
        <v>0</v>
      </c>
      <c r="J16" s="25">
        <f t="shared" si="0"/>
        <v>0</v>
      </c>
      <c r="K16" s="11">
        <f t="shared" si="1"/>
        <v>0</v>
      </c>
    </row>
    <row r="17" spans="1:11" ht="45" customHeight="1" thickBot="1" x14ac:dyDescent="0.25">
      <c r="A17" s="8">
        <v>14</v>
      </c>
      <c r="B17" s="20"/>
      <c r="C17" s="21"/>
      <c r="D17" s="24">
        <v>0</v>
      </c>
      <c r="E17" s="11">
        <v>0</v>
      </c>
      <c r="F17" s="24">
        <v>0</v>
      </c>
      <c r="G17" s="11">
        <v>0</v>
      </c>
      <c r="H17" s="24">
        <v>0</v>
      </c>
      <c r="I17" s="11">
        <v>0</v>
      </c>
      <c r="J17" s="25">
        <f t="shared" si="0"/>
        <v>0</v>
      </c>
      <c r="K17" s="11">
        <f t="shared" si="1"/>
        <v>0</v>
      </c>
    </row>
  </sheetData>
  <sortState xmlns:xlrd2="http://schemas.microsoft.com/office/spreadsheetml/2017/richdata2" ref="B4:E10">
    <sortCondition descending="1" ref="D4:D10"/>
    <sortCondition descending="1" ref="E4:E10"/>
  </sortState>
  <mergeCells count="2">
    <mergeCell ref="A1:K1"/>
    <mergeCell ref="D2:D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4</vt:i4>
      </vt:variant>
    </vt:vector>
  </HeadingPairs>
  <TitlesOfParts>
    <vt:vector size="33" baseType="lpstr">
      <vt:lpstr>IM SENIOR A1 A2</vt:lpstr>
      <vt:lpstr>IM SENIOR B1</vt:lpstr>
      <vt:lpstr>IM SENIOR B2</vt:lpstr>
      <vt:lpstr>IF SENIOR A-B</vt:lpstr>
      <vt:lpstr>DM SENIOR A-B </vt:lpstr>
      <vt:lpstr>DF SENIOR B2</vt:lpstr>
      <vt:lpstr>DX SENIOR A-B</vt:lpstr>
      <vt:lpstr>IM-11</vt:lpstr>
      <vt:lpstr>IF-11</vt:lpstr>
      <vt:lpstr>DM-11</vt:lpstr>
      <vt:lpstr>DF-11</vt:lpstr>
      <vt:lpstr>DX-11</vt:lpstr>
      <vt:lpstr>IM POPULAR</vt:lpstr>
      <vt:lpstr>IF POPULAR</vt:lpstr>
      <vt:lpstr>DM POPULAR</vt:lpstr>
      <vt:lpstr>DF POPULAR</vt:lpstr>
      <vt:lpstr>DX POPULAR</vt:lpstr>
      <vt:lpstr>IM-15</vt:lpstr>
      <vt:lpstr>IF-15</vt:lpstr>
      <vt:lpstr>DM-15</vt:lpstr>
      <vt:lpstr>DX-15</vt:lpstr>
      <vt:lpstr>DF-15</vt:lpstr>
      <vt:lpstr>IF-19</vt:lpstr>
      <vt:lpstr>IM-19</vt:lpstr>
      <vt:lpstr>DM-19</vt:lpstr>
      <vt:lpstr>DF-19</vt:lpstr>
      <vt:lpstr>DX-19</vt:lpstr>
      <vt:lpstr>Hoja2</vt:lpstr>
      <vt:lpstr>Hoja1</vt:lpstr>
      <vt:lpstr>'DM SENIOR A-B '!Excel_BuiltIn__FilterDatabase</vt:lpstr>
      <vt:lpstr>'DX SENIOR A-B'!Excel_BuiltIn__FilterDatabase</vt:lpstr>
      <vt:lpstr>'IM SENIOR A1 A2'!Excel_BuiltIn__FilterDatabase</vt:lpstr>
      <vt:lpstr>'IM SENIOR B1'!Excel_BuiltIn__FilterDatabase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Canaria Badminton</dc:creator>
  <cp:lastModifiedBy>F. Canaria Badminton</cp:lastModifiedBy>
  <cp:lastPrinted>2024-04-26T11:23:24Z</cp:lastPrinted>
  <dcterms:created xsi:type="dcterms:W3CDTF">2019-12-27T15:57:27Z</dcterms:created>
  <dcterms:modified xsi:type="dcterms:W3CDTF">2024-04-26T11:23:37Z</dcterms:modified>
</cp:coreProperties>
</file>