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 Canaria Badminton\Desktop\"/>
    </mc:Choice>
  </mc:AlternateContent>
  <xr:revisionPtr revIDLastSave="0" documentId="13_ncr:1_{0C1BC0FA-2165-4359-848D-5E2EAF711308}" xr6:coauthVersionLast="47" xr6:coauthVersionMax="47" xr10:uidLastSave="{00000000-0000-0000-0000-000000000000}"/>
  <bookViews>
    <workbookView xWindow="-120" yWindow="-120" windowWidth="29040" windowHeight="15720" tabRatio="1000" firstSheet="4" activeTab="19" xr2:uid="{05A28576-0AB2-45D0-9663-5D71D8D198C4}"/>
  </bookViews>
  <sheets>
    <sheet name="IM ABSOLUTO A" sheetId="1" r:id="rId1"/>
    <sheet name="IF ABSOLUTO A" sheetId="2" r:id="rId2"/>
    <sheet name="DM ABSOLUTO" sheetId="3" r:id="rId3"/>
    <sheet name="DF ABSOLUTO" sheetId="4" r:id="rId4"/>
    <sheet name="DX ABSOLUTO" sheetId="6" r:id="rId5"/>
    <sheet name="IM SUB 13" sheetId="5" r:id="rId6"/>
    <sheet name="IF SUB 13" sheetId="7" r:id="rId7"/>
    <sheet name="DF SUB 13" sheetId="8" r:id="rId8"/>
    <sheet name="DM SUB 13" sheetId="9" r:id="rId9"/>
    <sheet name="DX SUB 13" sheetId="10" r:id="rId10"/>
    <sheet name="IM SUB 17" sheetId="11" r:id="rId11"/>
    <sheet name="IF SUB 17" sheetId="12" r:id="rId12"/>
    <sheet name="DF SUB 17" sheetId="13" r:id="rId13"/>
    <sheet name="DM SUB 17" sheetId="14" r:id="rId14"/>
    <sheet name="DX SUB 17 " sheetId="15" r:id="rId15"/>
    <sheet name="IF ABSOLUTO B" sheetId="16" r:id="rId16"/>
    <sheet name="IM ABSOLUTO B" sheetId="17" r:id="rId17"/>
    <sheet name="DM ABSOLUTO B" sheetId="19" r:id="rId18"/>
    <sheet name="DF ABSOLUTO B " sheetId="21" r:id="rId19"/>
    <sheet name="DX ABSOLUTO B" sheetId="20" r:id="rId2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K23" i="11"/>
  <c r="J23" i="11"/>
  <c r="K33" i="1"/>
  <c r="K32" i="1"/>
  <c r="K10" i="21"/>
  <c r="J10" i="21"/>
  <c r="J8" i="21"/>
  <c r="K8" i="21"/>
  <c r="K12" i="21"/>
  <c r="J12" i="21"/>
  <c r="K4" i="17" l="1"/>
  <c r="K10" i="17"/>
  <c r="K7" i="21"/>
  <c r="J7" i="21"/>
  <c r="K5" i="21"/>
  <c r="J5" i="21"/>
  <c r="K11" i="21"/>
  <c r="J11" i="21"/>
  <c r="K9" i="21"/>
  <c r="J9" i="21"/>
  <c r="K6" i="21"/>
  <c r="J6" i="21"/>
  <c r="K4" i="21"/>
  <c r="J4" i="21"/>
  <c r="K32" i="17"/>
  <c r="J32" i="17"/>
  <c r="K21" i="17"/>
  <c r="J21" i="17"/>
  <c r="K31" i="17"/>
  <c r="J31" i="17"/>
  <c r="K19" i="17"/>
  <c r="J19" i="17"/>
  <c r="K29" i="17"/>
  <c r="J29" i="17"/>
  <c r="K21" i="12"/>
  <c r="J21" i="12"/>
  <c r="K25" i="12"/>
  <c r="J25" i="12"/>
  <c r="K24" i="12"/>
  <c r="J24" i="12"/>
  <c r="K20" i="11"/>
  <c r="J20" i="11"/>
  <c r="K29" i="11"/>
  <c r="J29" i="11"/>
  <c r="K28" i="11"/>
  <c r="J28" i="11"/>
  <c r="K27" i="11"/>
  <c r="J27" i="11"/>
  <c r="K26" i="11"/>
  <c r="J26" i="11"/>
  <c r="K29" i="1"/>
  <c r="K14" i="12"/>
  <c r="K7" i="12"/>
  <c r="J14" i="12"/>
  <c r="J7" i="12"/>
  <c r="J16" i="12"/>
  <c r="K16" i="12"/>
  <c r="K23" i="17"/>
  <c r="J23" i="17"/>
  <c r="K11" i="17"/>
  <c r="J11" i="17"/>
  <c r="K12" i="16"/>
  <c r="J12" i="16"/>
  <c r="K8" i="16"/>
  <c r="J8" i="16"/>
  <c r="K15" i="16"/>
  <c r="J15" i="16"/>
  <c r="K4" i="16"/>
  <c r="J4" i="16"/>
  <c r="K10" i="16"/>
  <c r="J10" i="16"/>
  <c r="J7" i="16"/>
  <c r="K14" i="16"/>
  <c r="J14" i="16"/>
  <c r="K13" i="16"/>
  <c r="J13" i="16"/>
  <c r="K11" i="16"/>
  <c r="J11" i="16"/>
  <c r="K5" i="16"/>
  <c r="J5" i="16"/>
  <c r="K9" i="16"/>
  <c r="J9" i="16"/>
  <c r="J6" i="16"/>
  <c r="K28" i="17"/>
  <c r="K18" i="17"/>
  <c r="K16" i="17"/>
  <c r="K13" i="17"/>
  <c r="J13" i="17"/>
  <c r="K12" i="17"/>
  <c r="J12" i="17"/>
  <c r="K30" i="17"/>
  <c r="J30" i="17"/>
  <c r="K9" i="17"/>
  <c r="J9" i="17"/>
  <c r="K8" i="17"/>
  <c r="J8" i="17"/>
  <c r="K6" i="17"/>
  <c r="J6" i="17"/>
  <c r="K5" i="17"/>
  <c r="J5" i="17"/>
  <c r="K7" i="17"/>
  <c r="J7" i="17"/>
  <c r="K27" i="17"/>
  <c r="J27" i="17"/>
  <c r="K26" i="17"/>
  <c r="J26" i="17"/>
  <c r="K25" i="17"/>
  <c r="J25" i="17"/>
  <c r="K24" i="17"/>
  <c r="J24" i="17"/>
  <c r="K22" i="17"/>
  <c r="J22" i="17"/>
  <c r="K20" i="17"/>
  <c r="J20" i="17"/>
  <c r="K17" i="17"/>
  <c r="J17" i="17"/>
  <c r="J10" i="17"/>
  <c r="J4" i="17"/>
  <c r="K15" i="17"/>
  <c r="J15" i="17"/>
  <c r="K14" i="17"/>
  <c r="J14" i="17"/>
  <c r="K10" i="19"/>
  <c r="J10" i="19"/>
  <c r="K14" i="19"/>
  <c r="J14" i="19"/>
  <c r="K19" i="19"/>
  <c r="J19" i="19"/>
  <c r="K6" i="19"/>
  <c r="J6" i="19"/>
  <c r="K16" i="19"/>
  <c r="J16" i="19"/>
  <c r="K11" i="19"/>
  <c r="J11" i="19"/>
  <c r="K4" i="19"/>
  <c r="J4" i="19"/>
  <c r="K9" i="19"/>
  <c r="J9" i="19"/>
  <c r="K7" i="19"/>
  <c r="J7" i="19"/>
  <c r="K18" i="19"/>
  <c r="J18" i="19"/>
  <c r="K17" i="19"/>
  <c r="J17" i="19"/>
  <c r="K15" i="19"/>
  <c r="J15" i="19"/>
  <c r="K13" i="19"/>
  <c r="J13" i="19"/>
  <c r="K12" i="19"/>
  <c r="J12" i="19"/>
  <c r="K8" i="19"/>
  <c r="J8" i="19"/>
  <c r="K5" i="19"/>
  <c r="J5" i="19"/>
  <c r="K12" i="20"/>
  <c r="J12" i="20"/>
  <c r="K21" i="20"/>
  <c r="J21" i="20"/>
  <c r="K20" i="20"/>
  <c r="J20" i="20"/>
  <c r="K10" i="20"/>
  <c r="J10" i="20"/>
  <c r="K16" i="20"/>
  <c r="J16" i="20"/>
  <c r="K9" i="20"/>
  <c r="J9" i="20"/>
  <c r="K19" i="20"/>
  <c r="J19" i="20"/>
  <c r="K18" i="20"/>
  <c r="J18" i="20"/>
  <c r="K15" i="20"/>
  <c r="J15" i="20"/>
  <c r="K11" i="20"/>
  <c r="J11" i="20"/>
  <c r="K8" i="20"/>
  <c r="J8" i="20"/>
  <c r="K17" i="20"/>
  <c r="J17" i="20"/>
  <c r="K4" i="20"/>
  <c r="J4" i="20"/>
  <c r="K7" i="20"/>
  <c r="J7" i="20"/>
  <c r="K13" i="20"/>
  <c r="J13" i="20"/>
  <c r="K6" i="20"/>
  <c r="J6" i="20"/>
  <c r="K5" i="20"/>
  <c r="J5" i="20"/>
  <c r="K10" i="15"/>
  <c r="J10" i="15"/>
  <c r="K12" i="15"/>
  <c r="J12" i="15"/>
  <c r="K9" i="15"/>
  <c r="J9" i="15"/>
  <c r="K8" i="15"/>
  <c r="J8" i="15"/>
  <c r="K5" i="15"/>
  <c r="J5" i="15"/>
  <c r="K11" i="15"/>
  <c r="J11" i="15"/>
  <c r="K7" i="15"/>
  <c r="J7" i="15"/>
  <c r="K4" i="15"/>
  <c r="J4" i="15"/>
  <c r="K6" i="15"/>
  <c r="J6" i="15"/>
  <c r="K6" i="14"/>
  <c r="J6" i="14"/>
  <c r="K18" i="14"/>
  <c r="J18" i="14"/>
  <c r="K12" i="14"/>
  <c r="J12" i="14"/>
  <c r="K22" i="14"/>
  <c r="J22" i="14"/>
  <c r="K5" i="14"/>
  <c r="J5" i="14"/>
  <c r="K21" i="14"/>
  <c r="J21" i="14"/>
  <c r="K13" i="14"/>
  <c r="J13" i="14"/>
  <c r="K15" i="14"/>
  <c r="J15" i="14"/>
  <c r="K19" i="14"/>
  <c r="J19" i="14"/>
  <c r="K14" i="14"/>
  <c r="J14" i="14"/>
  <c r="K10" i="14"/>
  <c r="J10" i="14"/>
  <c r="K9" i="14"/>
  <c r="J9" i="14"/>
  <c r="K20" i="14"/>
  <c r="J20" i="14"/>
  <c r="K17" i="14"/>
  <c r="J17" i="14"/>
  <c r="K16" i="14"/>
  <c r="J16" i="14"/>
  <c r="K4" i="14"/>
  <c r="J4" i="14"/>
  <c r="K11" i="14"/>
  <c r="J11" i="14"/>
  <c r="K8" i="14"/>
  <c r="J8" i="14"/>
  <c r="K7" i="14"/>
  <c r="J7" i="14"/>
  <c r="K11" i="13"/>
  <c r="J11" i="13"/>
  <c r="K13" i="13"/>
  <c r="J13" i="13"/>
  <c r="K8" i="13"/>
  <c r="J8" i="13"/>
  <c r="K5" i="13"/>
  <c r="J5" i="13"/>
  <c r="K14" i="13"/>
  <c r="J14" i="13"/>
  <c r="K15" i="13"/>
  <c r="J15" i="13"/>
  <c r="K9" i="13"/>
  <c r="J9" i="13"/>
  <c r="K7" i="13"/>
  <c r="J7" i="13"/>
  <c r="K12" i="13"/>
  <c r="J12" i="13"/>
  <c r="K10" i="13"/>
  <c r="J10" i="13"/>
  <c r="K6" i="13"/>
  <c r="J6" i="13"/>
  <c r="K4" i="13"/>
  <c r="J4" i="13"/>
  <c r="K13" i="12"/>
  <c r="K6" i="12"/>
  <c r="J13" i="12"/>
  <c r="J6" i="12"/>
  <c r="K19" i="12"/>
  <c r="K20" i="12"/>
  <c r="K18" i="12"/>
  <c r="K10" i="12"/>
  <c r="J10" i="12"/>
  <c r="K8" i="12"/>
  <c r="J8" i="12"/>
  <c r="K23" i="12"/>
  <c r="J23" i="12"/>
  <c r="K5" i="12"/>
  <c r="J5" i="12"/>
  <c r="K22" i="12"/>
  <c r="J22" i="12"/>
  <c r="K4" i="12"/>
  <c r="J4" i="12"/>
  <c r="K15" i="12"/>
  <c r="J15" i="12"/>
  <c r="K11" i="12"/>
  <c r="J11" i="12"/>
  <c r="K12" i="12"/>
  <c r="J12" i="12"/>
  <c r="K17" i="12"/>
  <c r="J17" i="12"/>
  <c r="K9" i="12"/>
  <c r="J9" i="12"/>
  <c r="J30" i="11"/>
  <c r="K25" i="11"/>
  <c r="K11" i="11"/>
  <c r="J11" i="11"/>
  <c r="K34" i="11"/>
  <c r="J34" i="11"/>
  <c r="K10" i="11"/>
  <c r="J10" i="11"/>
  <c r="K9" i="11"/>
  <c r="J9" i="11"/>
  <c r="K32" i="11"/>
  <c r="J32" i="11"/>
  <c r="K31" i="11"/>
  <c r="J31" i="11"/>
  <c r="K30" i="11"/>
  <c r="K18" i="11"/>
  <c r="J18" i="11"/>
  <c r="K19" i="11"/>
  <c r="J19" i="11"/>
  <c r="K7" i="11"/>
  <c r="J7" i="11"/>
  <c r="K8" i="11"/>
  <c r="J8" i="11"/>
  <c r="K24" i="11"/>
  <c r="J24" i="11"/>
  <c r="K22" i="11"/>
  <c r="J22" i="11"/>
  <c r="K14" i="11"/>
  <c r="J14" i="11"/>
  <c r="K17" i="11"/>
  <c r="J17" i="11"/>
  <c r="K16" i="11"/>
  <c r="J16" i="11"/>
  <c r="K15" i="11"/>
  <c r="J15" i="11"/>
  <c r="K13" i="11"/>
  <c r="J13" i="11"/>
  <c r="K21" i="11"/>
  <c r="J21" i="11"/>
  <c r="K12" i="11"/>
  <c r="J12" i="11"/>
  <c r="J4" i="9"/>
  <c r="K4" i="9"/>
  <c r="J5" i="9"/>
  <c r="K5" i="9"/>
  <c r="J6" i="9"/>
  <c r="K6" i="9"/>
  <c r="J9" i="9"/>
  <c r="K9" i="9"/>
  <c r="J11" i="9"/>
  <c r="K11" i="9"/>
  <c r="J7" i="9"/>
  <c r="K7" i="9"/>
  <c r="J8" i="9"/>
  <c r="K8" i="9"/>
  <c r="J10" i="9"/>
  <c r="K10" i="9"/>
  <c r="K8" i="10"/>
  <c r="J8" i="10"/>
  <c r="K10" i="10"/>
  <c r="J10" i="10"/>
  <c r="K6" i="10"/>
  <c r="J6" i="10"/>
  <c r="K11" i="10"/>
  <c r="J11" i="10"/>
  <c r="K9" i="10"/>
  <c r="J9" i="10"/>
  <c r="K5" i="10"/>
  <c r="J5" i="10"/>
  <c r="K7" i="10"/>
  <c r="J7" i="10"/>
  <c r="K4" i="10"/>
  <c r="J4" i="10"/>
  <c r="K12" i="9"/>
  <c r="J12" i="9"/>
  <c r="K11" i="8"/>
  <c r="J11" i="8"/>
  <c r="K8" i="8"/>
  <c r="J8" i="8"/>
  <c r="K10" i="8"/>
  <c r="J10" i="8"/>
  <c r="K9" i="8"/>
  <c r="J9" i="8"/>
  <c r="K7" i="8"/>
  <c r="J7" i="8"/>
  <c r="K5" i="8"/>
  <c r="J5" i="8"/>
  <c r="K6" i="8"/>
  <c r="J6" i="8"/>
  <c r="K4" i="8"/>
  <c r="J4" i="8"/>
  <c r="K15" i="7"/>
  <c r="J15" i="7"/>
  <c r="K11" i="7"/>
  <c r="J11" i="7"/>
  <c r="K16" i="7"/>
  <c r="J16" i="7"/>
  <c r="K9" i="7"/>
  <c r="J9" i="7"/>
  <c r="K12" i="7"/>
  <c r="J12" i="7"/>
  <c r="K13" i="7"/>
  <c r="J13" i="7"/>
  <c r="K10" i="7"/>
  <c r="J10" i="7"/>
  <c r="K8" i="7"/>
  <c r="J8" i="7"/>
  <c r="K6" i="7"/>
  <c r="J6" i="7"/>
  <c r="K7" i="7"/>
  <c r="J7" i="7"/>
  <c r="K5" i="7"/>
  <c r="J5" i="7"/>
  <c r="J4" i="7"/>
  <c r="K29" i="5"/>
  <c r="K24" i="5"/>
  <c r="J24" i="5"/>
  <c r="K23" i="5"/>
  <c r="J23" i="5"/>
  <c r="K28" i="5"/>
  <c r="J28" i="5"/>
  <c r="K27" i="5"/>
  <c r="J27" i="5"/>
  <c r="K22" i="5"/>
  <c r="J22" i="5"/>
  <c r="K16" i="5"/>
  <c r="J16" i="5"/>
  <c r="K12" i="5"/>
  <c r="J12" i="5"/>
  <c r="K11" i="5"/>
  <c r="J11" i="5"/>
  <c r="K17" i="5"/>
  <c r="J17" i="5"/>
  <c r="K14" i="5"/>
  <c r="J14" i="5"/>
  <c r="K26" i="5"/>
  <c r="J26" i="5"/>
  <c r="K9" i="5"/>
  <c r="J9" i="5"/>
  <c r="K15" i="5"/>
  <c r="J15" i="5"/>
  <c r="K25" i="5"/>
  <c r="J25" i="5"/>
  <c r="K13" i="5"/>
  <c r="J13" i="5"/>
  <c r="K21" i="5"/>
  <c r="J21" i="5"/>
  <c r="K20" i="5"/>
  <c r="J20" i="5"/>
  <c r="K8" i="5"/>
  <c r="J8" i="5"/>
  <c r="K19" i="5"/>
  <c r="J19" i="5"/>
  <c r="K18" i="5"/>
  <c r="J18" i="5"/>
  <c r="K10" i="5"/>
  <c r="J10" i="5"/>
  <c r="K6" i="5"/>
  <c r="J6" i="5"/>
  <c r="K7" i="5"/>
  <c r="J7" i="5"/>
  <c r="K5" i="5"/>
  <c r="J5" i="5"/>
  <c r="K4" i="5"/>
  <c r="J4" i="5"/>
  <c r="K17" i="6"/>
  <c r="J17" i="6"/>
  <c r="K18" i="6"/>
  <c r="J18" i="6"/>
  <c r="K11" i="6"/>
  <c r="J11" i="6"/>
  <c r="K15" i="6"/>
  <c r="J15" i="6"/>
  <c r="K16" i="6"/>
  <c r="J16" i="6"/>
  <c r="K14" i="6"/>
  <c r="J14" i="6"/>
  <c r="K10" i="6"/>
  <c r="J10" i="6"/>
  <c r="K9" i="6"/>
  <c r="J9" i="6"/>
  <c r="K4" i="6"/>
  <c r="J4" i="6"/>
  <c r="K8" i="6"/>
  <c r="J8" i="6"/>
  <c r="K13" i="6"/>
  <c r="J13" i="6"/>
  <c r="K5" i="6"/>
  <c r="J5" i="6"/>
  <c r="K12" i="6"/>
  <c r="J12" i="6"/>
  <c r="K7" i="6"/>
  <c r="J7" i="6"/>
  <c r="K6" i="6"/>
  <c r="J6" i="6"/>
  <c r="J6" i="4"/>
  <c r="K9" i="4"/>
  <c r="J9" i="4"/>
  <c r="K11" i="4"/>
  <c r="J11" i="4"/>
  <c r="K10" i="4"/>
  <c r="J10" i="4"/>
  <c r="K8" i="4"/>
  <c r="J8" i="4"/>
  <c r="K7" i="4"/>
  <c r="J7" i="4"/>
  <c r="K4" i="4"/>
  <c r="J4" i="4"/>
  <c r="K5" i="4"/>
  <c r="J5" i="4"/>
  <c r="K17" i="3"/>
  <c r="J17" i="3"/>
  <c r="K11" i="3"/>
  <c r="J11" i="3"/>
  <c r="K20" i="3"/>
  <c r="J20" i="3"/>
  <c r="K18" i="3"/>
  <c r="J18" i="3"/>
  <c r="K8" i="3"/>
  <c r="J8" i="3"/>
  <c r="K15" i="3"/>
  <c r="J15" i="3"/>
  <c r="K14" i="3"/>
  <c r="J14" i="3"/>
  <c r="K10" i="3"/>
  <c r="J10" i="3"/>
  <c r="K19" i="3"/>
  <c r="J19" i="3"/>
  <c r="K5" i="3"/>
  <c r="J5" i="3"/>
  <c r="K9" i="3"/>
  <c r="J9" i="3"/>
  <c r="K7" i="3"/>
  <c r="J7" i="3"/>
  <c r="K16" i="3"/>
  <c r="J16" i="3"/>
  <c r="K6" i="3"/>
  <c r="J6" i="3"/>
  <c r="K4" i="3"/>
  <c r="J4" i="3"/>
  <c r="K13" i="3"/>
  <c r="J13" i="3"/>
  <c r="K12" i="3"/>
  <c r="J12" i="3"/>
  <c r="K10" i="2"/>
  <c r="J10" i="2"/>
  <c r="K12" i="2"/>
  <c r="J12" i="2"/>
  <c r="K11" i="2"/>
  <c r="J11" i="2"/>
  <c r="K7" i="2"/>
  <c r="J7" i="2"/>
  <c r="K9" i="2"/>
  <c r="J9" i="2"/>
  <c r="K6" i="2"/>
  <c r="J6" i="2"/>
  <c r="K5" i="2"/>
  <c r="J5" i="2"/>
  <c r="K4" i="2"/>
  <c r="J4" i="2"/>
  <c r="K28" i="1"/>
  <c r="K31" i="1"/>
  <c r="K27" i="1"/>
  <c r="K26" i="1"/>
  <c r="K25" i="1"/>
  <c r="K23" i="1"/>
  <c r="K16" i="1"/>
  <c r="J18" i="1"/>
  <c r="K21" i="1"/>
  <c r="J30" i="1"/>
  <c r="J17" i="1"/>
  <c r="J9" i="1"/>
  <c r="K19" i="1"/>
  <c r="J22" i="1"/>
  <c r="K18" i="1"/>
  <c r="J23" i="1"/>
  <c r="K30" i="1"/>
  <c r="J16" i="1"/>
  <c r="K11" i="1"/>
  <c r="J7" i="1"/>
  <c r="K17" i="1"/>
  <c r="K24" i="1"/>
  <c r="J21" i="1"/>
  <c r="K8" i="1"/>
  <c r="J4" i="1"/>
  <c r="K9" i="1"/>
  <c r="J10" i="1"/>
  <c r="K22" i="1"/>
  <c r="J19" i="1"/>
  <c r="K7" i="1"/>
  <c r="J14" i="1"/>
  <c r="K4" i="1"/>
  <c r="J15" i="1"/>
  <c r="K10" i="1"/>
  <c r="J20" i="1"/>
  <c r="K15" i="1"/>
  <c r="J13" i="1"/>
  <c r="K20" i="1"/>
  <c r="J11" i="1"/>
  <c r="K14" i="1"/>
  <c r="J24" i="1"/>
  <c r="K13" i="1"/>
  <c r="J8" i="1"/>
  <c r="K6" i="1"/>
  <c r="J6" i="1"/>
  <c r="K12" i="1"/>
  <c r="J12" i="1"/>
</calcChain>
</file>

<file path=xl/sharedStrings.xml><?xml version="1.0" encoding="utf-8"?>
<sst xmlns="http://schemas.openxmlformats.org/spreadsheetml/2006/main" count="634" uniqueCount="306">
  <si>
    <t>CLUB</t>
  </si>
  <si>
    <t>Nº</t>
  </si>
  <si>
    <t>PUNTOS</t>
  </si>
  <si>
    <t>Nº SET</t>
  </si>
  <si>
    <t>SET</t>
  </si>
  <si>
    <t xml:space="preserve">C.B TENZUL EL ROSARIO </t>
  </si>
  <si>
    <t>LANZAROTE RAQUETA CLUB</t>
  </si>
  <si>
    <t>C.B HINOJEROS GRANADILLA</t>
  </si>
  <si>
    <t>C.D BÁDMINTON TIGUANEJE</t>
  </si>
  <si>
    <t>ALBERT IVARS</t>
  </si>
  <si>
    <t xml:space="preserve">KEVIN VAN </t>
  </si>
  <si>
    <t>OLIVER GAUSMANN</t>
  </si>
  <si>
    <t xml:space="preserve">LEANDRO DÍAZ </t>
  </si>
  <si>
    <t xml:space="preserve">SAMUEL RODRÍGUEZ </t>
  </si>
  <si>
    <t>C.B UNIVERSITARIO</t>
  </si>
  <si>
    <t>C.B GRAN-K TOP SPIN</t>
  </si>
  <si>
    <t>C.B SANTA ÚRSULA BADNOR</t>
  </si>
  <si>
    <t>SERGIO ALONSO/ISMAEL MELIAN</t>
  </si>
  <si>
    <t>SANTA ÚRSULA BADNOR</t>
  </si>
  <si>
    <t>DARIO DAMASO/MARCOS FAJARDO</t>
  </si>
  <si>
    <t xml:space="preserve">SANDRA FLORES/AINARA GONZÁLEZ </t>
  </si>
  <si>
    <t>C.D CAPARINA BADMINTON</t>
  </si>
  <si>
    <t xml:space="preserve">ALBERT IVARS/YARITZA CRUZ </t>
  </si>
  <si>
    <t>BRUNO LIONEL PERALTA</t>
  </si>
  <si>
    <t xml:space="preserve">NOAH MARTI </t>
  </si>
  <si>
    <t>JORGE BETANCORT</t>
  </si>
  <si>
    <t xml:space="preserve">RODRIGO DÍAZ </t>
  </si>
  <si>
    <t>SANTA URSULA BADNOR</t>
  </si>
  <si>
    <t xml:space="preserve">DIEGO GONZÁLEZ </t>
  </si>
  <si>
    <t xml:space="preserve">PEDRO GARCÍA </t>
  </si>
  <si>
    <t>C.B LOS HINOJEROS GRANADILLA</t>
  </si>
  <si>
    <t xml:space="preserve">SERGIO GONZÁLEZ </t>
  </si>
  <si>
    <t xml:space="preserve">YARON DÍAZ </t>
  </si>
  <si>
    <t xml:space="preserve">C.D.B TIGUANEJE </t>
  </si>
  <si>
    <t xml:space="preserve">UNIVERSITARIO </t>
  </si>
  <si>
    <t>C.D CAPARINA BÁDMINTON</t>
  </si>
  <si>
    <t>ESMERALDA ESTEFANÍA CASTILLO</t>
  </si>
  <si>
    <t>C.B TENZUL EL ROSARIO</t>
  </si>
  <si>
    <t>C.B LOS HINOJEROS DE GRANADILLA</t>
  </si>
  <si>
    <t xml:space="preserve">YARON DÍAZ/BRUNO LIONEL PERALTA </t>
  </si>
  <si>
    <t>C.D.B TIGUANEJE</t>
  </si>
  <si>
    <t>RODRIGO DÍAZ/SERGIO GONZÁLEZ</t>
  </si>
  <si>
    <t>EL ROSARIO</t>
  </si>
  <si>
    <t xml:space="preserve">TUINEJE </t>
  </si>
  <si>
    <t>SAN JUAN DE LA RAMBLA</t>
  </si>
  <si>
    <t xml:space="preserve">SAN JUAN DE LA RAMBLA </t>
  </si>
  <si>
    <t xml:space="preserve">C.D PAJARITOS PLAYAS DE TUINEJE </t>
  </si>
  <si>
    <t xml:space="preserve">SANTA ÚRSULA BADNOR </t>
  </si>
  <si>
    <t xml:space="preserve">LANZAROTE RAQUETA CLUB </t>
  </si>
  <si>
    <t xml:space="preserve">C.B LOS HINOJEROS DE GRANADILLA </t>
  </si>
  <si>
    <t xml:space="preserve">PABLO PINEDA </t>
  </si>
  <si>
    <t xml:space="preserve">AITOR JOSÉ MEDINA </t>
  </si>
  <si>
    <t>DARIO PERERA</t>
  </si>
  <si>
    <t>CONNOR MIRANDA</t>
  </si>
  <si>
    <t xml:space="preserve">C.D.B VALLE GRAN REY </t>
  </si>
  <si>
    <t xml:space="preserve">ADAY CORREIA </t>
  </si>
  <si>
    <t xml:space="preserve">HUGO NEGRIN </t>
  </si>
  <si>
    <t>IAN ROMERO</t>
  </si>
  <si>
    <t xml:space="preserve">MANUEL ACOSTA </t>
  </si>
  <si>
    <t>JUGADORES IF SUB 17</t>
  </si>
  <si>
    <t xml:space="preserve">SULIMAR CABRERA </t>
  </si>
  <si>
    <t xml:space="preserve">PAULA GUTIERREZ </t>
  </si>
  <si>
    <t xml:space="preserve">IRENE MARTÍN </t>
  </si>
  <si>
    <t xml:space="preserve">GABRIELA SANCHEZ </t>
  </si>
  <si>
    <t xml:space="preserve">ALICIA BAUTE </t>
  </si>
  <si>
    <t xml:space="preserve">LEYNA SANTANA </t>
  </si>
  <si>
    <t xml:space="preserve">YARA NEGRIN </t>
  </si>
  <si>
    <t xml:space="preserve">LUCIA CORTES </t>
  </si>
  <si>
    <t>JUGADORES DF SUB 17</t>
  </si>
  <si>
    <t>JUGADORES DM SUB 17</t>
  </si>
  <si>
    <t>ADAY CORREIA/JUAN JOSÉ ESPINOZA</t>
  </si>
  <si>
    <t>JUGADORES DX SUB 17</t>
  </si>
  <si>
    <t>JUGADORES IF ABSOLUTO B</t>
  </si>
  <si>
    <t xml:space="preserve">EMMA RUEDA </t>
  </si>
  <si>
    <t>JUGADORES IM ABSOLUTO B</t>
  </si>
  <si>
    <t xml:space="preserve">LOT SOCAS </t>
  </si>
  <si>
    <t xml:space="preserve">JUAN MANUEL CORTES </t>
  </si>
  <si>
    <t>C.B UNIVERTARIO</t>
  </si>
  <si>
    <t>YEREMAY SANTANA</t>
  </si>
  <si>
    <t xml:space="preserve">JUGADORES DM ABSOLUTO B </t>
  </si>
  <si>
    <t xml:space="preserve">C.B UNIVERSITARIO </t>
  </si>
  <si>
    <t xml:space="preserve">JUGADORES DX ABSOLUTO B </t>
  </si>
  <si>
    <t>LOT SOCAS/CARMEN DELIA ALONSO</t>
  </si>
  <si>
    <t>JUGADORES IM SUB 17</t>
  </si>
  <si>
    <t>JUGADORES DX SUB 13</t>
  </si>
  <si>
    <t>JUGADORES DM SUB 13</t>
  </si>
  <si>
    <t>JUGADORES DF SUB 13</t>
  </si>
  <si>
    <t>JUGADORES IF SUB 13</t>
  </si>
  <si>
    <t>JUGADORES IM SUB 13</t>
  </si>
  <si>
    <t>JUGADORES DX ABSOLUTO A</t>
  </si>
  <si>
    <t>JUGADORES DF ABSOLUTO A</t>
  </si>
  <si>
    <t>JUGADORES DM ABSOLUTO A</t>
  </si>
  <si>
    <t>JUGADORES IM ABSOLUTO A</t>
  </si>
  <si>
    <t xml:space="preserve">VICTORIA CASTRO </t>
  </si>
  <si>
    <t xml:space="preserve">ZENEIDA ORTIZ </t>
  </si>
  <si>
    <t xml:space="preserve">C. B TENZUL EL ROSARIO </t>
  </si>
  <si>
    <t xml:space="preserve">ALEJANDRA RODRÍGUEZ </t>
  </si>
  <si>
    <t xml:space="preserve">YARITZA CRUZ </t>
  </si>
  <si>
    <t>JUGADORES IF ABSOLUTO A</t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</si>
  <si>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</si>
  <si>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</si>
  <si>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</si>
  <si>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</si>
  <si>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</si>
  <si>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</si>
  <si>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</si>
  <si>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 </t>
    </r>
    <r>
      <rPr>
        <sz val="28"/>
        <color theme="4"/>
        <rFont val="Arial Black"/>
        <family val="2"/>
      </rPr>
      <t xml:space="preserve">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</si>
  <si>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</si>
  <si>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</si>
  <si>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</si>
  <si>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</si>
  <si>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t xml:space="preserve">CIRCUITO REGIONAL DE CANARIAS 2023                                                                 </t>
    </r>
    <r>
      <rPr>
        <sz val="20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</si>
  <si>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</si>
  <si>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</si>
  <si>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t xml:space="preserve">ISMAEL MELIAN </t>
  </si>
  <si>
    <t xml:space="preserve">BADFOR EL SAUZAL </t>
  </si>
  <si>
    <t xml:space="preserve">KERAN MIRANDA </t>
  </si>
  <si>
    <t xml:space="preserve">C.B LOS HINOJEROS GRANADILLA </t>
  </si>
  <si>
    <t xml:space="preserve">GAROE RODRIGUEZ </t>
  </si>
  <si>
    <t xml:space="preserve">C.D OHADA FLICK </t>
  </si>
  <si>
    <t xml:space="preserve">PAULA PERDOMO </t>
  </si>
  <si>
    <t xml:space="preserve">GERMAN ARAY GONZÁLEZ </t>
  </si>
  <si>
    <t xml:space="preserve">CESAR MATEO CAMEJO </t>
  </si>
  <si>
    <t xml:space="preserve">QUIMEY CABEZA </t>
  </si>
  <si>
    <t xml:space="preserve">IRENE MENDEZ </t>
  </si>
  <si>
    <t xml:space="preserve">C.B GRAN-K TOP SPIN </t>
  </si>
  <si>
    <t xml:space="preserve">PABLO ALONSO/CARLOS ROGER </t>
  </si>
  <si>
    <t xml:space="preserve">JUGADORES DF ABSOLUTO B </t>
  </si>
  <si>
    <t>C.B LOS HINOJEROS DE GRANADILLA/C.D.B TIGUANEJE</t>
  </si>
  <si>
    <t>SEBASTIEN COMERON</t>
  </si>
  <si>
    <t>AITANA BELLVESER</t>
  </si>
  <si>
    <t>SEBASTIEN COMERON/RAHUL THAMPI</t>
  </si>
  <si>
    <t>C.B. HINOJEROS GRANADILLA/PAJARITOS PLAYAS DE TUINEJE</t>
  </si>
  <si>
    <t>C.B. HINOJEROS GRANADILLA/CAPARINA BADMINTON</t>
  </si>
  <si>
    <t>C.D. PAJARITOS PLAYAS DE TUINEJE</t>
  </si>
  <si>
    <t xml:space="preserve">IZAN CASTRILLO </t>
  </si>
  <si>
    <t xml:space="preserve">ALEJANDRO ROSTRO/MAREN BRAUNER </t>
  </si>
  <si>
    <t xml:space="preserve">IZAN CASTRILLO/AITANA PADRÓN </t>
  </si>
  <si>
    <t xml:space="preserve">PEDRO HERNÁNDEZ </t>
  </si>
  <si>
    <t xml:space="preserve">ASIER LINARES </t>
  </si>
  <si>
    <t xml:space="preserve">PEDRO HERNÁNDEZ/ASIER LINARES </t>
  </si>
  <si>
    <t xml:space="preserve">JUAN GABRIEL GONZÁLEZ </t>
  </si>
  <si>
    <t xml:space="preserve">OSCAR MOREIRA </t>
  </si>
  <si>
    <t xml:space="preserve">LUCIA ROSALES </t>
  </si>
  <si>
    <t xml:space="preserve">NEKAL PADRÓN </t>
  </si>
  <si>
    <t xml:space="preserve">RAHUL THAMPI/SUPRIYA HEBBUR </t>
  </si>
  <si>
    <t>NICOLAS LES</t>
  </si>
  <si>
    <t xml:space="preserve">LANZAROTE RAQUETA CLUB  </t>
  </si>
  <si>
    <t xml:space="preserve">IAN GONZÁLEZ </t>
  </si>
  <si>
    <t xml:space="preserve">ANDER HERNÁNDEZ </t>
  </si>
  <si>
    <t xml:space="preserve">FELIPE PÉREZ </t>
  </si>
  <si>
    <t>CAPARINA BÁDMINTON</t>
  </si>
  <si>
    <t xml:space="preserve">ANA SAMYRA MENDEZ </t>
  </si>
  <si>
    <t xml:space="preserve">MARINA MORALES </t>
  </si>
  <si>
    <t xml:space="preserve">NEREA INFANTES </t>
  </si>
  <si>
    <t xml:space="preserve">C.B HINOJEROS DE GRANADILLA </t>
  </si>
  <si>
    <t xml:space="preserve">PAULA MIRANDA </t>
  </si>
  <si>
    <t xml:space="preserve">NAIARA PULIDO </t>
  </si>
  <si>
    <t xml:space="preserve">LEGNA ARRANZ </t>
  </si>
  <si>
    <t xml:space="preserve">AINHOA BARRETO </t>
  </si>
  <si>
    <t xml:space="preserve">SOFÍA PÉREZ </t>
  </si>
  <si>
    <t xml:space="preserve">ESMERALDA ESTEFANÍA CASTILLO/MARINA MORALES </t>
  </si>
  <si>
    <t>NEREA INFANTES/NAIARA PULIDO</t>
  </si>
  <si>
    <t xml:space="preserve">PEDRO GARCÍA/ IAN GONZÁLEZ </t>
  </si>
  <si>
    <t>C.B LOS HINOJEROS/LANZAROTE RAQUETA CLUB</t>
  </si>
  <si>
    <t xml:space="preserve">NOAH MARTI / ANA SAMYRA MANDEZ </t>
  </si>
  <si>
    <t>JORGE BETANCORT/ LEGNA ARRANZ</t>
  </si>
  <si>
    <t xml:space="preserve">FELIPE PÉREZ/SOFÍA PERERA </t>
  </si>
  <si>
    <t xml:space="preserve">DIEGO GONZÁLEZ/AINHOA BARRETO </t>
  </si>
  <si>
    <t xml:space="preserve">CAPARINA/C.B TENZUL EL ROSARIO </t>
  </si>
  <si>
    <t xml:space="preserve">GARA RODRÍGUEZ </t>
  </si>
  <si>
    <t xml:space="preserve">CAPARINA </t>
  </si>
  <si>
    <t xml:space="preserve">CARMEN DELIA ALONSO/ ADA VALENTINA </t>
  </si>
  <si>
    <t xml:space="preserve">AITANA BELLVESER/MARTA LUCA DE TENA </t>
  </si>
  <si>
    <t xml:space="preserve">NATALIA/PAULA PERDOMO </t>
  </si>
  <si>
    <t xml:space="preserve">NOELIA DACIL/SUPRIYA HEBBUR </t>
  </si>
  <si>
    <t xml:space="preserve">MARIA ROSELA /MARIA CRISTINA </t>
  </si>
  <si>
    <t xml:space="preserve">SARA MACHADO </t>
  </si>
  <si>
    <t xml:space="preserve">ZAYRA AGUIAR </t>
  </si>
  <si>
    <t xml:space="preserve">MAREN BRAUNER </t>
  </si>
  <si>
    <t xml:space="preserve">MARTA MORALES </t>
  </si>
  <si>
    <t xml:space="preserve">AINARA GONZÁLEZ </t>
  </si>
  <si>
    <t xml:space="preserve">SULIMAR CABRERA/VICTORIA CASTRO </t>
  </si>
  <si>
    <t xml:space="preserve">ALICIA MARTINEZ/ELISA ROSTRO </t>
  </si>
  <si>
    <t xml:space="preserve">UNIVERSITARIO/BADFOR EL SAUZAL </t>
  </si>
  <si>
    <t xml:space="preserve">NAIALA ROLO/ALEJANDRA SERRA </t>
  </si>
  <si>
    <t xml:space="preserve">NEKAL PADRON / GABRIELA SÁNCHEZ </t>
  </si>
  <si>
    <t xml:space="preserve">OHADA FLICK/ LA PALMA </t>
  </si>
  <si>
    <t xml:space="preserve">SOFIA GOMEZ/RINAD MORALES </t>
  </si>
  <si>
    <t xml:space="preserve">AURIA BADMINTON </t>
  </si>
  <si>
    <t xml:space="preserve">SARA BELLO/ YARA NEGRIN </t>
  </si>
  <si>
    <t xml:space="preserve">GERMAN ARAY/ AITOR MEDINA </t>
  </si>
  <si>
    <t xml:space="preserve">CESAR MATEO CAMEJO/ADRIAN CARABALI </t>
  </si>
  <si>
    <t xml:space="preserve">C.D.B TIGUANEJE/AURIA BADMINTON CLUB  </t>
  </si>
  <si>
    <t xml:space="preserve">SAUL FUENTES/ JUAN GABRIEL GONZÁLEZ </t>
  </si>
  <si>
    <t xml:space="preserve">LUIS HERNANDEZ/RAUL HERNANDEZ </t>
  </si>
  <si>
    <t xml:space="preserve">DAVID CORTES/DIEGO PEREZ </t>
  </si>
  <si>
    <t xml:space="preserve">ADAY ALONSO FLORES </t>
  </si>
  <si>
    <t xml:space="preserve">DARIO DAMASO </t>
  </si>
  <si>
    <t xml:space="preserve">ALEJANDRO ANTONIO FLORES </t>
  </si>
  <si>
    <t xml:space="preserve">OMAR MENDO </t>
  </si>
  <si>
    <t xml:space="preserve">MATEO DE LUIS </t>
  </si>
  <si>
    <t xml:space="preserve">CRISTIAN PEREZ </t>
  </si>
  <si>
    <t xml:space="preserve">SAMUEL TARIFE </t>
  </si>
  <si>
    <t xml:space="preserve">OSCAR ROSTRO </t>
  </si>
  <si>
    <t xml:space="preserve">JORGE MARTINEZ </t>
  </si>
  <si>
    <t xml:space="preserve">WILMER GONZALEZ </t>
  </si>
  <si>
    <t xml:space="preserve">ALEJANDRO ROSTRO </t>
  </si>
  <si>
    <t xml:space="preserve">SERGIO ALONSO </t>
  </si>
  <si>
    <t>MIGUEL BARBADO/OLIVER GAUSMANN</t>
  </si>
  <si>
    <t>AURIA BADMINTON CLUB</t>
  </si>
  <si>
    <t xml:space="preserve">C.B TENZUL EL ROSARIO/ CAPARINA </t>
  </si>
  <si>
    <t xml:space="preserve">DAVID GÓMEZ/JOSE MIGUEL SANCHEZ </t>
  </si>
  <si>
    <t>CAPARINA/OHADA FLICK</t>
  </si>
  <si>
    <t xml:space="preserve">WILMER GONZÁLEZ/ GAROÉ RODRÍGUEZ </t>
  </si>
  <si>
    <t xml:space="preserve">JUAN MANUEL CORTES/KEVIN VAN </t>
  </si>
  <si>
    <t xml:space="preserve">ADAY ALONSO FLORES/ALEJANDRO ANTNIO FLORES </t>
  </si>
  <si>
    <t xml:space="preserve">MATEO DE LUIS/PABLO PINEDA </t>
  </si>
  <si>
    <t xml:space="preserve">DAVID ROSTRO/OSCAR ROSTRO </t>
  </si>
  <si>
    <t xml:space="preserve">LEANDRO DÍAZ/SAMUEL RODRÍGUEZ </t>
  </si>
  <si>
    <t>MIGUEL BARBADO/ZENEIDA ORTIZ</t>
  </si>
  <si>
    <t xml:space="preserve">MARCOS FAJARDO/LAURA MARTINEZ </t>
  </si>
  <si>
    <t xml:space="preserve">SAMUEL TARIFE/ALICIA MARTINEZ </t>
  </si>
  <si>
    <t>OMAR MENDO/SARA MACHADO</t>
  </si>
  <si>
    <t>CRISTIAN PEREZ/SANDRA FLORES</t>
  </si>
  <si>
    <t xml:space="preserve">ELLIOT XOSE DOMINGUEZ/ZAYRA AGUIAR </t>
  </si>
  <si>
    <t>DAVID ROSTRO/ELISA ROSTRO</t>
  </si>
  <si>
    <t>C.B BADFOR EL SAUZAL</t>
  </si>
  <si>
    <t xml:space="preserve">C.D PAJARITOS/C.D.B TIGUANEJE </t>
  </si>
  <si>
    <t xml:space="preserve">C.B HINOJEROS </t>
  </si>
  <si>
    <t>C.D OHADA / UNIVERSITARIO</t>
  </si>
  <si>
    <t>ADRIAN CARABALI</t>
  </si>
  <si>
    <t xml:space="preserve">DIEGO PEREZ </t>
  </si>
  <si>
    <t xml:space="preserve">JUAN JOSÉ ESPINOSA </t>
  </si>
  <si>
    <t xml:space="preserve">LUIS HERNANDEZ </t>
  </si>
  <si>
    <t xml:space="preserve">RAUL HERNANDEZ </t>
  </si>
  <si>
    <t xml:space="preserve">SAMIR AUGUSTA </t>
  </si>
  <si>
    <t xml:space="preserve">SAUL FUENTES </t>
  </si>
  <si>
    <t xml:space="preserve">NIGUEL CASTRILLO </t>
  </si>
  <si>
    <t xml:space="preserve">DAVID CORTES </t>
  </si>
  <si>
    <t xml:space="preserve">LA PALMA </t>
  </si>
  <si>
    <t xml:space="preserve">OHADA FLICK </t>
  </si>
  <si>
    <t>NAIALA ROLO</t>
  </si>
  <si>
    <t xml:space="preserve">ALEJANDRA SERRA </t>
  </si>
  <si>
    <t xml:space="preserve">ATENEA MORALES </t>
  </si>
  <si>
    <t xml:space="preserve">RINAD MORALES </t>
  </si>
  <si>
    <t xml:space="preserve">SARA BELLO </t>
  </si>
  <si>
    <t xml:space="preserve">SOFIA GOMEZ </t>
  </si>
  <si>
    <t>ALEXIA ALTHIRAMANI</t>
  </si>
  <si>
    <t>C.D.B VALLE GRAN REY</t>
  </si>
  <si>
    <t xml:space="preserve">CONNOR MIRANDA/LUCIA CORTES </t>
  </si>
  <si>
    <t xml:space="preserve">HINOJEROS/C.B TENZUL EL ROSARIO </t>
  </si>
  <si>
    <t xml:space="preserve">HUGO NEGRIN/IRENE MARTIN </t>
  </si>
  <si>
    <t xml:space="preserve">MANUEL ACOSTA/LEYNA SANTANA </t>
  </si>
  <si>
    <t>NIGUEL CASTRILLO/ATENEA MORALES</t>
  </si>
  <si>
    <t xml:space="preserve">OHADA FLICK/RAQUETA CLUB </t>
  </si>
  <si>
    <t>IAN ROMERO/ALICIA BAUTE</t>
  </si>
  <si>
    <t>HINOJEROS GRANADILLA</t>
  </si>
  <si>
    <t xml:space="preserve">PABLO PEREZ </t>
  </si>
  <si>
    <t xml:space="preserve">JOSE SALVADOR HDEZ </t>
  </si>
  <si>
    <t xml:space="preserve">RODRIGO BLANCO </t>
  </si>
  <si>
    <t xml:space="preserve">PEDRO JOSÉ MARTÍN </t>
  </si>
  <si>
    <t xml:space="preserve">PEDRO JESUS MARTIN </t>
  </si>
  <si>
    <t xml:space="preserve">FRANCISCOS JOSÉ ALVAREZ </t>
  </si>
  <si>
    <t xml:space="preserve">JOSE JAVIER LEON </t>
  </si>
  <si>
    <t>EITHAN CASTRO</t>
  </si>
  <si>
    <t>CARLOS ROGER</t>
  </si>
  <si>
    <t xml:space="preserve">ZHI TAO LI </t>
  </si>
  <si>
    <t xml:space="preserve">DIEGO LLARENA </t>
  </si>
  <si>
    <t xml:space="preserve">JUAN JESUS PEREZ </t>
  </si>
  <si>
    <t xml:space="preserve">EDUARDO DE LEÓN </t>
  </si>
  <si>
    <t xml:space="preserve">MOLAYE MOHAMED AHID </t>
  </si>
  <si>
    <t xml:space="preserve">LUIS MIGUEL ALEMAN </t>
  </si>
  <si>
    <t xml:space="preserve">RAUL DE LEON </t>
  </si>
  <si>
    <t xml:space="preserve">HINOJEROS GRANADILLA </t>
  </si>
  <si>
    <t>AURIA BADMINTON</t>
  </si>
  <si>
    <t>UNIVERSITARIO</t>
  </si>
  <si>
    <t>CAPARINA</t>
  </si>
  <si>
    <t xml:space="preserve">PABLO ALONSO </t>
  </si>
  <si>
    <t xml:space="preserve">JONATHAN DORTA/JOSE SALVADOR HDEZ </t>
  </si>
  <si>
    <t xml:space="preserve">SANTA URSULA BADNOR </t>
  </si>
  <si>
    <t xml:space="preserve">NICOLAS GACIA/PABLO PEREZ </t>
  </si>
  <si>
    <t xml:space="preserve">EITHAN CASTRO/OSCAR MOREIRA </t>
  </si>
  <si>
    <t xml:space="preserve">LUIS MIGUEL ALEMAN/AIRAM RODRÍGUEZ </t>
  </si>
  <si>
    <t xml:space="preserve">FRANCISCO JOSE ALVAREZ/PEDRO JESUS MARTIN </t>
  </si>
  <si>
    <t>HINOJEROS/ C.B. UNIVERSITARIO</t>
  </si>
  <si>
    <t xml:space="preserve">JUAN MANUEL MIRANDA/KERAN MIRANDA </t>
  </si>
  <si>
    <t xml:space="preserve">C.B LOS HINOJEROS </t>
  </si>
  <si>
    <t xml:space="preserve">LUCAS MANECES MARTÍN/YEREMAY SANTANA </t>
  </si>
  <si>
    <t xml:space="preserve">PEDRO JOSE MARTÍN/MOLAYE MOHAMED AHID </t>
  </si>
  <si>
    <t xml:space="preserve">QUIMEY CABEZA/DIEGO LLARENA </t>
  </si>
  <si>
    <t xml:space="preserve">EDUARDO DE LEON/ZHI TAO LI </t>
  </si>
  <si>
    <t>C.D CAPARINA/AURIA BADMINTON</t>
  </si>
  <si>
    <t xml:space="preserve">JORGE MARTINEZ/JUAN JESÚS PEREZ </t>
  </si>
  <si>
    <t xml:space="preserve">JOSE JAVIER LEON/GERARDO OSSORIO </t>
  </si>
  <si>
    <t xml:space="preserve">DARIO PERERA/PAULA GUTIERREZ </t>
  </si>
  <si>
    <t xml:space="preserve">RAUL DE LEON/MARIA CRISTINA PALENZUELA </t>
  </si>
  <si>
    <t xml:space="preserve">JUAN MANUEL MIRANDA/NOELIA DACIL GONZALEZ </t>
  </si>
  <si>
    <t xml:space="preserve">LOS HINOJEROS </t>
  </si>
  <si>
    <t xml:space="preserve">JONATHAN DORTA/NATALIA DÍAZ </t>
  </si>
  <si>
    <t xml:space="preserve">LUCAS MANESES MARTÍN/EMMA RUEDA </t>
  </si>
  <si>
    <t xml:space="preserve">GERARDO OSSORIO/ADRIANA BAEZ </t>
  </si>
  <si>
    <t>NICOLAS GARCIA/ALEXIA HATHIRAMANI</t>
  </si>
  <si>
    <t xml:space="preserve">AIRAM RODRIGUEZ/IRENE MENDEZ </t>
  </si>
  <si>
    <t xml:space="preserve">RODRIGO BLANCO/MARTA LUCA DE TENA </t>
  </si>
  <si>
    <t xml:space="preserve">UNIVERSITARIO/CAPARINA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</si>
</sst>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28"/>
      <color theme="4"/>
      <name val="Arial Black"/>
      <family val="2"/>
    </font>
    <font>
      <sz val="18"/>
      <color indexed="62"/>
      <name val="Arial Black"/>
      <family val="2"/>
    </font>
    <font>
      <sz val="28"/>
      <name val="Arial"/>
      <family val="2"/>
    </font>
    <font>
      <b/>
      <sz val="14"/>
      <name val="Rockwell Condensed"/>
      <family val="1"/>
    </font>
    <font>
      <b/>
      <sz val="12"/>
      <name val="Rockwell Condensed"/>
      <family val="1"/>
    </font>
    <font>
      <sz val="12"/>
      <name val="Rockwell Condensed"/>
      <family val="1"/>
    </font>
    <font>
      <b/>
      <sz val="14"/>
      <color indexed="9"/>
      <name val="Rockwell Condensed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20"/>
      <color theme="4"/>
      <name val="Arial Black"/>
      <family val="2"/>
    </font>
    <font>
      <sz val="20"/>
      <color indexed="62"/>
      <name val="Arial Black"/>
      <family val="2"/>
    </font>
    <font>
      <sz val="2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37"/>
      </patternFill>
    </fill>
    <fill>
      <patternFill patternType="solid">
        <fgColor indexed="45"/>
        <bgColor indexed="29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vertical="center"/>
    </xf>
    <xf numFmtId="0" fontId="10" fillId="3" borderId="3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0" fillId="0" borderId="36" xfId="0" applyFont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2" fillId="0" borderId="31" xfId="0" applyFont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233045</xdr:colOff>
      <xdr:row>0</xdr:row>
      <xdr:rowOff>67945</xdr:rowOff>
    </xdr:from>
    <xdr:to>
      <xdr:col>10</xdr:col>
      <xdr:colOff>734060</xdr:colOff>
      <xdr:row>0</xdr:row>
      <xdr:rowOff>1195705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6089437-038D-453E-AD42-CC1E87D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885" y="67945"/>
          <a:ext cx="287845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83840</xdr:colOff>
      <xdr:row>0</xdr:row>
      <xdr:rowOff>57728</xdr:rowOff>
    </xdr:from>
    <xdr:to>
      <xdr:col>10</xdr:col>
      <xdr:colOff>589012</xdr:colOff>
      <xdr:row>0</xdr:row>
      <xdr:rowOff>1185488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112A76-1697-412E-9A82-31805F46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1613" y="57728"/>
          <a:ext cx="2895081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51482</xdr:colOff>
      <xdr:row>3</xdr:row>
      <xdr:rowOff>70996</xdr:rowOff>
    </xdr:from>
    <xdr:to>
      <xdr:col>10</xdr:col>
      <xdr:colOff>554975</xdr:colOff>
      <xdr:row>3</xdr:row>
      <xdr:rowOff>1198756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BEFF39-F21D-4B01-8DB1-97BC4DE1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1799" y="628557"/>
          <a:ext cx="287312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137561</xdr:colOff>
      <xdr:row>0</xdr:row>
      <xdr:rowOff>76602</xdr:rowOff>
    </xdr:from>
    <xdr:to>
      <xdr:col>10</xdr:col>
      <xdr:colOff>643255</xdr:colOff>
      <xdr:row>0</xdr:row>
      <xdr:rowOff>1204362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9FBFA-81B2-4CD1-8620-553B56EE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193" y="76602"/>
          <a:ext cx="288193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637470</xdr:colOff>
      <xdr:row>0</xdr:row>
      <xdr:rowOff>41231</xdr:rowOff>
    </xdr:from>
    <xdr:to>
      <xdr:col>10</xdr:col>
      <xdr:colOff>351086</xdr:colOff>
      <xdr:row>0</xdr:row>
      <xdr:rowOff>1168991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A5BDE-06B6-4428-BB76-0AFE0564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2237" y="41231"/>
          <a:ext cx="288687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167223</xdr:colOff>
      <xdr:row>0</xdr:row>
      <xdr:rowOff>73069</xdr:rowOff>
    </xdr:from>
    <xdr:to>
      <xdr:col>10</xdr:col>
      <xdr:colOff>674154</xdr:colOff>
      <xdr:row>0</xdr:row>
      <xdr:rowOff>1200829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744D14-95F9-4984-BB97-6D9C820B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5305" y="73069"/>
          <a:ext cx="288687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754380</xdr:colOff>
      <xdr:row>0</xdr:row>
      <xdr:rowOff>73660</xdr:rowOff>
    </xdr:from>
    <xdr:to>
      <xdr:col>10</xdr:col>
      <xdr:colOff>467995</xdr:colOff>
      <xdr:row>0</xdr:row>
      <xdr:rowOff>1201420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C685C9-77E6-4DAA-BD7A-6FD41160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73660"/>
          <a:ext cx="28835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65183</xdr:colOff>
      <xdr:row>0</xdr:row>
      <xdr:rowOff>33235</xdr:rowOff>
    </xdr:from>
    <xdr:to>
      <xdr:col>10</xdr:col>
      <xdr:colOff>568341</xdr:colOff>
      <xdr:row>0</xdr:row>
      <xdr:rowOff>1160995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5E2DE-A35F-451F-8F7D-EE0E5873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882" y="33235"/>
          <a:ext cx="287178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583209</xdr:colOff>
      <xdr:row>0</xdr:row>
      <xdr:rowOff>55942</xdr:rowOff>
    </xdr:from>
    <xdr:to>
      <xdr:col>10</xdr:col>
      <xdr:colOff>296824</xdr:colOff>
      <xdr:row>0</xdr:row>
      <xdr:rowOff>1183702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0314B1-9364-420A-AA12-005CCDBA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648" y="55942"/>
          <a:ext cx="287312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592182</xdr:colOff>
      <xdr:row>0</xdr:row>
      <xdr:rowOff>85996</xdr:rowOff>
    </xdr:from>
    <xdr:to>
      <xdr:col>10</xdr:col>
      <xdr:colOff>305797</xdr:colOff>
      <xdr:row>0</xdr:row>
      <xdr:rowOff>1213756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DF49A7-DB64-4ADA-BAD1-BCD0D9C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011" y="85996"/>
          <a:ext cx="2892243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245745</xdr:colOff>
      <xdr:row>0</xdr:row>
      <xdr:rowOff>89936</xdr:rowOff>
    </xdr:from>
    <xdr:to>
      <xdr:col>9</xdr:col>
      <xdr:colOff>730068</xdr:colOff>
      <xdr:row>0</xdr:row>
      <xdr:rowOff>1217696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C88B1A-FDFC-4298-ABC4-106B420F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8495" y="89936"/>
          <a:ext cx="2770323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115287</xdr:colOff>
      <xdr:row>0</xdr:row>
      <xdr:rowOff>79322</xdr:rowOff>
    </xdr:from>
    <xdr:to>
      <xdr:col>10</xdr:col>
      <xdr:colOff>613365</xdr:colOff>
      <xdr:row>0</xdr:row>
      <xdr:rowOff>1207082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8E154B-4041-470F-9557-5EA1061A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986" y="79322"/>
          <a:ext cx="286670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0</xdr:row>
      <xdr:rowOff>99461</xdr:rowOff>
    </xdr:from>
    <xdr:to>
      <xdr:col>10</xdr:col>
      <xdr:colOff>225243</xdr:colOff>
      <xdr:row>0</xdr:row>
      <xdr:rowOff>1227221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23B590-B533-4461-BBBD-B184A075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473" y="99461"/>
          <a:ext cx="2890638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201630</xdr:colOff>
      <xdr:row>0</xdr:row>
      <xdr:rowOff>126733</xdr:rowOff>
    </xdr:from>
    <xdr:to>
      <xdr:col>10</xdr:col>
      <xdr:colOff>702244</xdr:colOff>
      <xdr:row>0</xdr:row>
      <xdr:rowOff>1254493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24FCAE4-60E6-4A89-BDA7-AEE0DE76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262" y="126733"/>
          <a:ext cx="287685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26643</xdr:colOff>
      <xdr:row>0</xdr:row>
      <xdr:rowOff>7020</xdr:rowOff>
    </xdr:from>
    <xdr:to>
      <xdr:col>10</xdr:col>
      <xdr:colOff>528494</xdr:colOff>
      <xdr:row>0</xdr:row>
      <xdr:rowOff>1134780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73D84DD5-5978-4D54-A7EA-2A420DED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25" y="7020"/>
          <a:ext cx="288179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716679</xdr:colOff>
      <xdr:row>0</xdr:row>
      <xdr:rowOff>73942</xdr:rowOff>
    </xdr:from>
    <xdr:to>
      <xdr:col>10</xdr:col>
      <xdr:colOff>425214</xdr:colOff>
      <xdr:row>0</xdr:row>
      <xdr:rowOff>1201702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48A9E75-45E6-4BBB-BCBD-64B10F87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642" y="73942"/>
          <a:ext cx="286942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683894</xdr:colOff>
      <xdr:row>0</xdr:row>
      <xdr:rowOff>21166</xdr:rowOff>
    </xdr:from>
    <xdr:to>
      <xdr:col>10</xdr:col>
      <xdr:colOff>391159</xdr:colOff>
      <xdr:row>0</xdr:row>
      <xdr:rowOff>1148926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4187ACD-0E7C-4BFA-91F3-45B334A1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61" y="21166"/>
          <a:ext cx="288226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10268</xdr:colOff>
      <xdr:row>0</xdr:row>
      <xdr:rowOff>100733</xdr:rowOff>
    </xdr:from>
    <xdr:to>
      <xdr:col>10</xdr:col>
      <xdr:colOff>508681</xdr:colOff>
      <xdr:row>0</xdr:row>
      <xdr:rowOff>1228493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A1B9F5-580D-4B4D-AB4D-66EAED6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585" y="100733"/>
          <a:ext cx="286804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754169</xdr:colOff>
      <xdr:row>0</xdr:row>
      <xdr:rowOff>42333</xdr:rowOff>
    </xdr:from>
    <xdr:to>
      <xdr:col>10</xdr:col>
      <xdr:colOff>462704</xdr:colOff>
      <xdr:row>0</xdr:row>
      <xdr:rowOff>1170093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E2228-3E29-45F8-9800-DAFC2EE7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836" y="42333"/>
          <a:ext cx="28835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0</xdr:row>
      <xdr:rowOff>106680</xdr:rowOff>
    </xdr:from>
    <xdr:to>
      <xdr:col>10</xdr:col>
      <xdr:colOff>480060</xdr:colOff>
      <xdr:row>0</xdr:row>
      <xdr:rowOff>1234440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1E3010-8444-425C-841F-4F4A4E90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885" y="106680"/>
          <a:ext cx="287845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2FD6-F747-4E80-BA51-BC49BA23E839}">
  <sheetPr>
    <tabColor theme="7" tint="0.39997558519241921"/>
  </sheetPr>
  <dimension ref="A1:K33"/>
  <sheetViews>
    <sheetView topLeftCell="A10" zoomScale="75" zoomScaleNormal="75" workbookViewId="0">
      <selection activeCell="F19" sqref="F19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113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92</v>
      </c>
      <c r="B2" s="118"/>
      <c r="C2" s="119" t="s">
        <v>0</v>
      </c>
      <c r="D2" s="120" t="s">
        <v>44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2" t="s">
        <v>9</v>
      </c>
      <c r="C4" s="83" t="s">
        <v>8</v>
      </c>
      <c r="D4" s="84">
        <v>150</v>
      </c>
      <c r="E4" s="84">
        <v>8</v>
      </c>
      <c r="F4" s="84"/>
      <c r="G4" s="84"/>
      <c r="H4" s="98"/>
      <c r="I4" s="84"/>
      <c r="J4" s="9">
        <f t="shared" ref="J4:J5" si="0">SUM(D4+F4+H4)</f>
        <v>150</v>
      </c>
      <c r="K4" s="54">
        <f t="shared" ref="K4:K5" si="1">SUM(E4+G4+I4)</f>
        <v>8</v>
      </c>
    </row>
    <row r="5" spans="1:11" ht="45" customHeight="1" thickBot="1" x14ac:dyDescent="0.3">
      <c r="A5" s="5">
        <v>2</v>
      </c>
      <c r="B5" s="82" t="s">
        <v>197</v>
      </c>
      <c r="C5" s="83" t="s">
        <v>15</v>
      </c>
      <c r="D5" s="84">
        <v>140</v>
      </c>
      <c r="E5" s="84">
        <v>2</v>
      </c>
      <c r="F5" s="84"/>
      <c r="G5" s="84"/>
      <c r="H5" s="98"/>
      <c r="I5" s="84"/>
      <c r="J5" s="9">
        <f t="shared" si="0"/>
        <v>140</v>
      </c>
      <c r="K5" s="54">
        <f t="shared" si="1"/>
        <v>2</v>
      </c>
    </row>
    <row r="6" spans="1:11" ht="45" customHeight="1" thickBot="1" x14ac:dyDescent="0.3">
      <c r="A6" s="5">
        <v>3</v>
      </c>
      <c r="B6" s="82" t="s">
        <v>114</v>
      </c>
      <c r="C6" s="83" t="s">
        <v>274</v>
      </c>
      <c r="D6" s="84">
        <v>135</v>
      </c>
      <c r="E6" s="84">
        <v>3</v>
      </c>
      <c r="F6" s="84"/>
      <c r="G6" s="84"/>
      <c r="H6" s="84"/>
      <c r="I6" s="84"/>
      <c r="J6" s="9">
        <f t="shared" ref="J6:J24" si="2">SUM(D6+F6+H6)</f>
        <v>135</v>
      </c>
      <c r="K6" s="54">
        <f t="shared" ref="K6:K24" si="3">SUM(E6+G6+I6)</f>
        <v>3</v>
      </c>
    </row>
    <row r="7" spans="1:11" ht="45" customHeight="1" thickBot="1" x14ac:dyDescent="0.3">
      <c r="A7" s="5">
        <v>4</v>
      </c>
      <c r="B7" s="13" t="s">
        <v>50</v>
      </c>
      <c r="C7" s="53" t="s">
        <v>5</v>
      </c>
      <c r="D7" s="8">
        <v>130</v>
      </c>
      <c r="E7" s="8">
        <v>1</v>
      </c>
      <c r="F7" s="8"/>
      <c r="G7" s="8"/>
      <c r="H7" s="8"/>
      <c r="I7" s="8"/>
      <c r="J7" s="9">
        <f t="shared" si="2"/>
        <v>130</v>
      </c>
      <c r="K7" s="97">
        <f t="shared" si="3"/>
        <v>1</v>
      </c>
    </row>
    <row r="8" spans="1:11" ht="45" customHeight="1" thickBot="1" x14ac:dyDescent="0.3">
      <c r="A8" s="5">
        <v>5</v>
      </c>
      <c r="B8" s="13" t="s">
        <v>198</v>
      </c>
      <c r="C8" s="53" t="s">
        <v>5</v>
      </c>
      <c r="D8" s="8">
        <v>130</v>
      </c>
      <c r="E8" s="8">
        <v>1</v>
      </c>
      <c r="F8" s="8"/>
      <c r="G8" s="8"/>
      <c r="H8" s="8"/>
      <c r="I8" s="8"/>
      <c r="J8" s="9">
        <f t="shared" si="2"/>
        <v>130</v>
      </c>
      <c r="K8" s="55">
        <f t="shared" si="3"/>
        <v>1</v>
      </c>
    </row>
    <row r="9" spans="1:11" ht="45" customHeight="1" thickBot="1" x14ac:dyDescent="0.3">
      <c r="A9" s="12">
        <v>6</v>
      </c>
      <c r="B9" s="13" t="s">
        <v>199</v>
      </c>
      <c r="C9" s="53" t="s">
        <v>40</v>
      </c>
      <c r="D9" s="8">
        <v>130</v>
      </c>
      <c r="E9" s="8">
        <v>1</v>
      </c>
      <c r="F9" s="8"/>
      <c r="G9" s="8"/>
      <c r="H9" s="8"/>
      <c r="I9" s="8"/>
      <c r="J9" s="9">
        <f t="shared" si="2"/>
        <v>130</v>
      </c>
      <c r="K9" s="54">
        <f t="shared" si="3"/>
        <v>1</v>
      </c>
    </row>
    <row r="10" spans="1:11" ht="45" customHeight="1" thickBot="1" x14ac:dyDescent="0.3">
      <c r="A10" s="5">
        <v>7</v>
      </c>
      <c r="B10" s="13" t="s">
        <v>200</v>
      </c>
      <c r="C10" s="53" t="s">
        <v>5</v>
      </c>
      <c r="D10" s="8">
        <v>130</v>
      </c>
      <c r="E10" s="8">
        <v>0</v>
      </c>
      <c r="F10" s="8"/>
      <c r="G10" s="8"/>
      <c r="H10" s="8"/>
      <c r="I10" s="8"/>
      <c r="J10" s="9">
        <f t="shared" si="2"/>
        <v>130</v>
      </c>
      <c r="K10" s="54">
        <f t="shared" si="3"/>
        <v>0</v>
      </c>
    </row>
    <row r="11" spans="1:11" ht="45" customHeight="1" thickBot="1" x14ac:dyDescent="0.3">
      <c r="A11" s="12">
        <v>8</v>
      </c>
      <c r="B11" s="13" t="s">
        <v>13</v>
      </c>
      <c r="C11" s="53" t="s">
        <v>16</v>
      </c>
      <c r="D11" s="8">
        <v>125</v>
      </c>
      <c r="E11" s="8">
        <v>1</v>
      </c>
      <c r="F11" s="8"/>
      <c r="G11" s="8"/>
      <c r="H11" s="8"/>
      <c r="I11" s="8"/>
      <c r="J11" s="9">
        <f t="shared" si="2"/>
        <v>125</v>
      </c>
      <c r="K11" s="54">
        <f t="shared" si="3"/>
        <v>1</v>
      </c>
    </row>
    <row r="12" spans="1:11" ht="45" customHeight="1" thickBot="1" x14ac:dyDescent="0.3">
      <c r="A12" s="5">
        <v>9</v>
      </c>
      <c r="B12" s="13" t="s">
        <v>203</v>
      </c>
      <c r="C12" s="53" t="s">
        <v>14</v>
      </c>
      <c r="D12" s="8">
        <v>125</v>
      </c>
      <c r="E12" s="8">
        <v>0</v>
      </c>
      <c r="F12" s="8"/>
      <c r="G12" s="8"/>
      <c r="H12" s="8"/>
      <c r="I12" s="8"/>
      <c r="J12" s="9">
        <f t="shared" si="2"/>
        <v>125</v>
      </c>
      <c r="K12" s="55">
        <f t="shared" si="3"/>
        <v>0</v>
      </c>
    </row>
    <row r="13" spans="1:11" ht="45" customHeight="1" thickBot="1" x14ac:dyDescent="0.3">
      <c r="A13" s="5">
        <v>10</v>
      </c>
      <c r="B13" s="13" t="s">
        <v>146</v>
      </c>
      <c r="C13" s="53" t="s">
        <v>277</v>
      </c>
      <c r="D13" s="8">
        <v>125</v>
      </c>
      <c r="E13" s="8">
        <v>0</v>
      </c>
      <c r="F13" s="8"/>
      <c r="G13" s="8"/>
      <c r="H13" s="8"/>
      <c r="I13" s="8"/>
      <c r="J13" s="9">
        <f t="shared" si="2"/>
        <v>125</v>
      </c>
      <c r="K13" s="54">
        <f t="shared" si="3"/>
        <v>0</v>
      </c>
    </row>
    <row r="14" spans="1:11" ht="45" customHeight="1" thickBot="1" x14ac:dyDescent="0.3">
      <c r="A14" s="12">
        <v>11</v>
      </c>
      <c r="B14" s="13" t="s">
        <v>201</v>
      </c>
      <c r="C14" s="53" t="s">
        <v>5</v>
      </c>
      <c r="D14" s="8">
        <v>125</v>
      </c>
      <c r="E14" s="8">
        <v>-1</v>
      </c>
      <c r="F14" s="8"/>
      <c r="G14" s="8"/>
      <c r="H14" s="8"/>
      <c r="I14" s="8"/>
      <c r="J14" s="9">
        <f t="shared" si="2"/>
        <v>125</v>
      </c>
      <c r="K14" s="54">
        <f t="shared" si="3"/>
        <v>-1</v>
      </c>
    </row>
    <row r="15" spans="1:11" ht="45" customHeight="1" thickBot="1" x14ac:dyDescent="0.3">
      <c r="A15" s="5">
        <v>12</v>
      </c>
      <c r="B15" s="13" t="s">
        <v>208</v>
      </c>
      <c r="C15" s="53" t="s">
        <v>274</v>
      </c>
      <c r="D15" s="8">
        <v>125</v>
      </c>
      <c r="E15" s="8">
        <v>-1</v>
      </c>
      <c r="F15" s="15"/>
      <c r="G15" s="8"/>
      <c r="H15" s="8"/>
      <c r="I15" s="15"/>
      <c r="J15" s="9">
        <f t="shared" si="2"/>
        <v>125</v>
      </c>
      <c r="K15" s="55">
        <f t="shared" si="3"/>
        <v>-1</v>
      </c>
    </row>
    <row r="16" spans="1:11" ht="45" customHeight="1" thickBot="1" x14ac:dyDescent="0.3">
      <c r="A16" s="5">
        <v>13</v>
      </c>
      <c r="B16" s="13" t="s">
        <v>118</v>
      </c>
      <c r="C16" s="53" t="s">
        <v>276</v>
      </c>
      <c r="D16" s="8">
        <v>125</v>
      </c>
      <c r="E16" s="8">
        <v>-2</v>
      </c>
      <c r="F16" s="8"/>
      <c r="G16" s="8"/>
      <c r="H16" s="8"/>
      <c r="I16" s="8"/>
      <c r="J16" s="9">
        <f t="shared" si="2"/>
        <v>125</v>
      </c>
      <c r="K16" s="55">
        <f t="shared" si="3"/>
        <v>-2</v>
      </c>
    </row>
    <row r="17" spans="1:11" ht="45" customHeight="1" thickBot="1" x14ac:dyDescent="0.3">
      <c r="A17" s="5">
        <v>14</v>
      </c>
      <c r="B17" s="13" t="s">
        <v>202</v>
      </c>
      <c r="C17" s="53" t="s">
        <v>7</v>
      </c>
      <c r="D17" s="8">
        <v>125</v>
      </c>
      <c r="E17" s="8">
        <v>-2</v>
      </c>
      <c r="F17" s="8"/>
      <c r="G17" s="8"/>
      <c r="H17" s="8"/>
      <c r="I17" s="8"/>
      <c r="J17" s="16">
        <f t="shared" si="2"/>
        <v>125</v>
      </c>
      <c r="K17" s="55">
        <f t="shared" si="3"/>
        <v>-2</v>
      </c>
    </row>
    <row r="18" spans="1:11" ht="45" customHeight="1" thickBot="1" x14ac:dyDescent="0.3">
      <c r="A18" s="5">
        <v>15</v>
      </c>
      <c r="B18" s="13" t="s">
        <v>11</v>
      </c>
      <c r="C18" s="53" t="s">
        <v>275</v>
      </c>
      <c r="D18" s="8">
        <v>125</v>
      </c>
      <c r="E18" s="8">
        <v>-2</v>
      </c>
      <c r="F18" s="8"/>
      <c r="G18" s="8"/>
      <c r="H18" s="8"/>
      <c r="I18" s="8"/>
      <c r="J18" s="9">
        <f t="shared" si="2"/>
        <v>125</v>
      </c>
      <c r="K18" s="55">
        <f t="shared" si="3"/>
        <v>-2</v>
      </c>
    </row>
    <row r="19" spans="1:11" ht="45" customHeight="1" thickBot="1" x14ac:dyDescent="0.3">
      <c r="A19" s="5">
        <v>16</v>
      </c>
      <c r="B19" s="13" t="s">
        <v>206</v>
      </c>
      <c r="C19" s="53" t="s">
        <v>276</v>
      </c>
      <c r="D19" s="8">
        <v>115</v>
      </c>
      <c r="E19" s="8">
        <v>-1</v>
      </c>
      <c r="F19" s="8"/>
      <c r="G19" s="8"/>
      <c r="H19" s="8"/>
      <c r="I19" s="8"/>
      <c r="J19" s="9">
        <f t="shared" si="2"/>
        <v>115</v>
      </c>
      <c r="K19" s="55">
        <f t="shared" si="3"/>
        <v>-1</v>
      </c>
    </row>
    <row r="20" spans="1:11" ht="45" customHeight="1" thickBot="1" x14ac:dyDescent="0.3">
      <c r="A20" s="5">
        <v>17</v>
      </c>
      <c r="B20" s="13" t="s">
        <v>12</v>
      </c>
      <c r="C20" s="53" t="s">
        <v>27</v>
      </c>
      <c r="D20" s="8">
        <v>115</v>
      </c>
      <c r="E20" s="8">
        <v>-1</v>
      </c>
      <c r="F20" s="8"/>
      <c r="G20" s="8"/>
      <c r="H20" s="8"/>
      <c r="I20" s="8"/>
      <c r="J20" s="9">
        <f t="shared" si="2"/>
        <v>115</v>
      </c>
      <c r="K20" s="55">
        <f t="shared" si="3"/>
        <v>-1</v>
      </c>
    </row>
    <row r="21" spans="1:11" ht="45" customHeight="1" thickBot="1" x14ac:dyDescent="0.3">
      <c r="A21" s="5">
        <v>18</v>
      </c>
      <c r="B21" s="13" t="s">
        <v>135</v>
      </c>
      <c r="C21" s="53" t="s">
        <v>241</v>
      </c>
      <c r="D21" s="8">
        <v>115</v>
      </c>
      <c r="E21" s="8">
        <v>-1</v>
      </c>
      <c r="F21" s="8"/>
      <c r="G21" s="8"/>
      <c r="H21" s="8"/>
      <c r="I21" s="8"/>
      <c r="J21" s="9">
        <f t="shared" si="2"/>
        <v>115</v>
      </c>
      <c r="K21" s="55">
        <f t="shared" si="3"/>
        <v>-1</v>
      </c>
    </row>
    <row r="22" spans="1:11" ht="45" customHeight="1" thickBot="1" x14ac:dyDescent="0.3">
      <c r="A22" s="5">
        <v>19</v>
      </c>
      <c r="B22" s="13" t="s">
        <v>116</v>
      </c>
      <c r="C22" s="53" t="s">
        <v>274</v>
      </c>
      <c r="D22" s="8">
        <v>115</v>
      </c>
      <c r="E22" s="8">
        <v>-2</v>
      </c>
      <c r="F22" s="8"/>
      <c r="G22" s="8"/>
      <c r="H22" s="8"/>
      <c r="I22" s="8"/>
      <c r="J22" s="9">
        <f t="shared" si="2"/>
        <v>115</v>
      </c>
      <c r="K22" s="54">
        <f t="shared" si="3"/>
        <v>-2</v>
      </c>
    </row>
    <row r="23" spans="1:11" ht="45" customHeight="1" thickBot="1" x14ac:dyDescent="0.3">
      <c r="A23" s="5">
        <v>20</v>
      </c>
      <c r="B23" s="13" t="s">
        <v>204</v>
      </c>
      <c r="C23" s="53" t="s">
        <v>115</v>
      </c>
      <c r="D23" s="8">
        <v>115</v>
      </c>
      <c r="E23" s="8">
        <v>-2</v>
      </c>
      <c r="F23" s="8"/>
      <c r="G23" s="8"/>
      <c r="H23" s="8"/>
      <c r="I23" s="8"/>
      <c r="J23" s="9">
        <f t="shared" si="2"/>
        <v>115</v>
      </c>
      <c r="K23" s="55">
        <f t="shared" si="3"/>
        <v>-2</v>
      </c>
    </row>
    <row r="24" spans="1:11" ht="45" customHeight="1" thickBot="1" x14ac:dyDescent="0.3">
      <c r="A24" s="17">
        <v>21</v>
      </c>
      <c r="B24" s="18" t="s">
        <v>205</v>
      </c>
      <c r="C24" s="53" t="s">
        <v>276</v>
      </c>
      <c r="D24" s="8">
        <v>115</v>
      </c>
      <c r="E24" s="8">
        <v>-2</v>
      </c>
      <c r="F24" s="8"/>
      <c r="G24" s="8"/>
      <c r="H24" s="8"/>
      <c r="I24" s="8"/>
      <c r="J24" s="9">
        <f t="shared" si="2"/>
        <v>115</v>
      </c>
      <c r="K24" s="55">
        <f t="shared" si="3"/>
        <v>-2</v>
      </c>
    </row>
    <row r="25" spans="1:11" ht="45" customHeight="1" thickBot="1" x14ac:dyDescent="0.3">
      <c r="A25" s="19">
        <v>22</v>
      </c>
      <c r="B25" s="20" t="s">
        <v>207</v>
      </c>
      <c r="C25" s="53" t="s">
        <v>115</v>
      </c>
      <c r="D25" s="8">
        <v>115</v>
      </c>
      <c r="E25" s="8">
        <v>-2</v>
      </c>
      <c r="F25" s="15"/>
      <c r="G25" s="8"/>
      <c r="H25" s="8"/>
      <c r="I25" s="15"/>
      <c r="J25" s="87">
        <v>115</v>
      </c>
      <c r="K25" s="54">
        <f t="shared" ref="K25:K33" si="4">SUM(E25+G25+I25)</f>
        <v>-2</v>
      </c>
    </row>
    <row r="26" spans="1:11" ht="45" customHeight="1" thickBot="1" x14ac:dyDescent="0.3">
      <c r="A26" s="19">
        <v>23</v>
      </c>
      <c r="B26" s="22" t="s">
        <v>10</v>
      </c>
      <c r="C26" s="53" t="s">
        <v>5</v>
      </c>
      <c r="D26" s="8">
        <v>115</v>
      </c>
      <c r="E26" s="8">
        <v>-2</v>
      </c>
      <c r="F26" s="8"/>
      <c r="G26" s="8"/>
      <c r="H26" s="8"/>
      <c r="I26" s="8"/>
      <c r="J26" s="56">
        <v>115</v>
      </c>
      <c r="K26" s="54">
        <f t="shared" si="4"/>
        <v>-2</v>
      </c>
    </row>
    <row r="27" spans="1:11" ht="45" customHeight="1" thickBot="1" x14ac:dyDescent="0.3">
      <c r="A27" s="19">
        <v>24</v>
      </c>
      <c r="B27" s="22"/>
      <c r="C27" s="57"/>
      <c r="D27" s="8"/>
      <c r="E27" s="8"/>
      <c r="F27" s="8"/>
      <c r="G27" s="8"/>
      <c r="H27" s="8"/>
      <c r="I27" s="8"/>
      <c r="J27" s="58">
        <v>0</v>
      </c>
      <c r="K27" s="54">
        <f t="shared" si="4"/>
        <v>0</v>
      </c>
    </row>
    <row r="28" spans="1:11" ht="45" customHeight="1" thickBot="1" x14ac:dyDescent="0.3">
      <c r="A28" s="44">
        <v>25</v>
      </c>
      <c r="B28" s="85"/>
      <c r="C28" s="59"/>
      <c r="D28" s="8"/>
      <c r="E28" s="8"/>
      <c r="F28" s="8"/>
      <c r="G28" s="8"/>
      <c r="H28" s="8"/>
      <c r="I28" s="8"/>
      <c r="J28" s="56">
        <v>0</v>
      </c>
      <c r="K28" s="60">
        <f t="shared" si="4"/>
        <v>0</v>
      </c>
    </row>
    <row r="29" spans="1:11" ht="45" customHeight="1" thickBot="1" x14ac:dyDescent="0.3">
      <c r="A29" s="19">
        <v>26</v>
      </c>
      <c r="B29" s="61"/>
      <c r="C29" s="62"/>
      <c r="D29" s="63"/>
      <c r="E29" s="15"/>
      <c r="F29" s="15"/>
      <c r="G29" s="15"/>
      <c r="H29" s="15"/>
      <c r="I29" s="15"/>
      <c r="J29" s="58">
        <v>0</v>
      </c>
      <c r="K29" s="60">
        <f t="shared" si="4"/>
        <v>0</v>
      </c>
    </row>
    <row r="30" spans="1:11" ht="45" customHeight="1" thickBot="1" x14ac:dyDescent="0.3">
      <c r="A30" s="45">
        <v>27</v>
      </c>
      <c r="B30" s="86"/>
      <c r="C30" s="65"/>
      <c r="D30" s="26"/>
      <c r="E30" s="27"/>
      <c r="F30" s="27"/>
      <c r="G30" s="27"/>
      <c r="H30" s="27"/>
      <c r="I30" s="27"/>
      <c r="J30" s="78">
        <f>SUM(D30+F30+H30)</f>
        <v>0</v>
      </c>
      <c r="K30" s="66">
        <f t="shared" si="4"/>
        <v>0</v>
      </c>
    </row>
    <row r="31" spans="1:11" ht="45" customHeight="1" thickBot="1" x14ac:dyDescent="0.3">
      <c r="A31" s="45">
        <v>28</v>
      </c>
      <c r="B31" s="64"/>
      <c r="C31" s="65"/>
      <c r="D31" s="26"/>
      <c r="E31" s="27"/>
      <c r="F31" s="27"/>
      <c r="G31" s="27"/>
      <c r="H31" s="27"/>
      <c r="I31" s="27"/>
      <c r="J31" s="56">
        <v>0</v>
      </c>
      <c r="K31" s="66">
        <f t="shared" si="4"/>
        <v>0</v>
      </c>
    </row>
    <row r="32" spans="1:11" ht="45" customHeight="1" thickBot="1" x14ac:dyDescent="0.3">
      <c r="A32" s="45">
        <v>29</v>
      </c>
      <c r="B32" s="64"/>
      <c r="C32" s="65"/>
      <c r="D32" s="26"/>
      <c r="E32" s="27"/>
      <c r="F32" s="27"/>
      <c r="G32" s="27"/>
      <c r="H32" s="27"/>
      <c r="I32" s="27"/>
      <c r="J32" s="56">
        <v>0</v>
      </c>
      <c r="K32" s="66">
        <f t="shared" si="4"/>
        <v>0</v>
      </c>
    </row>
    <row r="33" spans="1:11" ht="45" customHeight="1" thickBot="1" x14ac:dyDescent="0.3">
      <c r="A33" s="45">
        <v>30</v>
      </c>
      <c r="B33" s="64"/>
      <c r="C33" s="65"/>
      <c r="D33" s="26"/>
      <c r="E33" s="27"/>
      <c r="F33" s="27"/>
      <c r="G33" s="27"/>
      <c r="H33" s="27"/>
      <c r="I33" s="27"/>
      <c r="J33" s="56">
        <v>0</v>
      </c>
      <c r="K33" s="66">
        <f t="shared" si="4"/>
        <v>0</v>
      </c>
    </row>
  </sheetData>
  <sortState xmlns:xlrd2="http://schemas.microsoft.com/office/spreadsheetml/2017/richdata2" ref="B4:E26">
    <sortCondition descending="1" ref="D4:D26"/>
    <sortCondition descending="1" ref="E4:E2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1C8F-5FBB-42D0-84D6-0BC2765BED0A}">
  <sheetPr>
    <tabColor theme="4" tint="0.39997558519241921"/>
  </sheetPr>
  <dimension ref="A1:K11"/>
  <sheetViews>
    <sheetView zoomScale="88" zoomScaleNormal="88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84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95" t="s">
        <v>165</v>
      </c>
      <c r="C4" s="89" t="s">
        <v>48</v>
      </c>
      <c r="D4" s="84">
        <v>150</v>
      </c>
      <c r="E4" s="84">
        <v>4</v>
      </c>
      <c r="F4" s="84"/>
      <c r="G4" s="84"/>
      <c r="H4" s="84"/>
      <c r="I4" s="84"/>
      <c r="J4" s="9">
        <f t="shared" ref="J4:K11" si="0">SUM(D4+F4+H4)</f>
        <v>150</v>
      </c>
      <c r="K4" s="10">
        <f t="shared" si="0"/>
        <v>4</v>
      </c>
    </row>
    <row r="5" spans="1:11" ht="45" customHeight="1" thickBot="1" x14ac:dyDescent="0.3">
      <c r="A5" s="5">
        <v>2</v>
      </c>
      <c r="B5" s="95" t="s">
        <v>166</v>
      </c>
      <c r="C5" s="89" t="s">
        <v>48</v>
      </c>
      <c r="D5" s="84">
        <v>140</v>
      </c>
      <c r="E5" s="84">
        <v>0</v>
      </c>
      <c r="F5" s="84"/>
      <c r="G5" s="84"/>
      <c r="H5" s="84"/>
      <c r="I5" s="84"/>
      <c r="J5" s="9">
        <f t="shared" si="0"/>
        <v>140</v>
      </c>
      <c r="K5" s="10">
        <f t="shared" si="0"/>
        <v>0</v>
      </c>
    </row>
    <row r="6" spans="1:11" ht="45" customHeight="1" thickBot="1" x14ac:dyDescent="0.3">
      <c r="A6" s="5">
        <v>3</v>
      </c>
      <c r="B6" s="95" t="s">
        <v>167</v>
      </c>
      <c r="C6" s="89" t="s">
        <v>169</v>
      </c>
      <c r="D6" s="84">
        <v>135</v>
      </c>
      <c r="E6" s="84">
        <v>-2</v>
      </c>
      <c r="F6" s="84"/>
      <c r="G6" s="84"/>
      <c r="H6" s="84"/>
      <c r="I6" s="84"/>
      <c r="J6" s="9">
        <f t="shared" si="0"/>
        <v>135</v>
      </c>
      <c r="K6" s="10">
        <f t="shared" si="0"/>
        <v>-2</v>
      </c>
    </row>
    <row r="7" spans="1:11" ht="45" customHeight="1" thickBot="1" x14ac:dyDescent="0.3">
      <c r="A7" s="5">
        <v>4</v>
      </c>
      <c r="B7" s="46" t="s">
        <v>168</v>
      </c>
      <c r="C7" s="7" t="s">
        <v>47</v>
      </c>
      <c r="D7" s="8">
        <v>135</v>
      </c>
      <c r="E7" s="8">
        <v>-2</v>
      </c>
      <c r="F7" s="8"/>
      <c r="G7" s="8"/>
      <c r="H7" s="8"/>
      <c r="I7" s="8"/>
      <c r="J7" s="9">
        <f t="shared" si="0"/>
        <v>135</v>
      </c>
      <c r="K7" s="11">
        <f t="shared" si="0"/>
        <v>-2</v>
      </c>
    </row>
    <row r="8" spans="1:11" ht="45" customHeight="1" thickBot="1" x14ac:dyDescent="0.3">
      <c r="A8" s="12">
        <v>5</v>
      </c>
      <c r="B8" s="46"/>
      <c r="C8" s="7"/>
      <c r="D8" s="8"/>
      <c r="E8" s="8"/>
      <c r="F8" s="8"/>
      <c r="G8" s="8"/>
      <c r="H8" s="8"/>
      <c r="I8" s="8"/>
      <c r="J8" s="9">
        <f t="shared" si="0"/>
        <v>0</v>
      </c>
      <c r="K8" s="10">
        <f t="shared" si="0"/>
        <v>0</v>
      </c>
    </row>
    <row r="9" spans="1:11" ht="45" customHeight="1" thickBot="1" x14ac:dyDescent="0.3">
      <c r="A9" s="5">
        <v>6</v>
      </c>
      <c r="B9" s="46"/>
      <c r="C9" s="7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0"/>
        <v>0</v>
      </c>
    </row>
    <row r="10" spans="1:11" ht="45" customHeight="1" thickBot="1" x14ac:dyDescent="0.3">
      <c r="A10" s="12">
        <v>7</v>
      </c>
      <c r="B10" s="46"/>
      <c r="C10" s="7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0"/>
        <v>0</v>
      </c>
    </row>
    <row r="11" spans="1:11" ht="45" customHeight="1" thickBot="1" x14ac:dyDescent="0.3">
      <c r="A11" s="5">
        <v>8</v>
      </c>
      <c r="B11" s="46"/>
      <c r="C11" s="7"/>
      <c r="D11" s="8"/>
      <c r="E11" s="8"/>
      <c r="F11" s="8"/>
      <c r="G11" s="8"/>
      <c r="H11" s="8"/>
      <c r="I11" s="8"/>
      <c r="J11" s="9">
        <f t="shared" si="0"/>
        <v>0</v>
      </c>
      <c r="K11" s="11">
        <f t="shared" si="0"/>
        <v>0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AD48-1556-4F9E-8827-A0BA6504D9FC}">
  <sheetPr>
    <tabColor theme="9" tint="-0.249977111117893"/>
  </sheetPr>
  <dimension ref="A4:K34"/>
  <sheetViews>
    <sheetView topLeftCell="A13" zoomScale="64" zoomScaleNormal="64" workbookViewId="0">
      <selection activeCell="R9" sqref="R9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4" spans="1:11" ht="100.35" customHeight="1" thickBot="1" x14ac:dyDescent="0.3">
      <c r="A4" s="116" t="s">
        <v>106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45" customHeight="1" thickBot="1" x14ac:dyDescent="0.3">
      <c r="A5" s="118" t="s">
        <v>83</v>
      </c>
      <c r="B5" s="118"/>
      <c r="C5" s="119" t="s">
        <v>0</v>
      </c>
      <c r="D5" s="120" t="s">
        <v>45</v>
      </c>
      <c r="E5" s="1" t="s">
        <v>1</v>
      </c>
      <c r="F5" s="120"/>
      <c r="G5" s="1" t="s">
        <v>1</v>
      </c>
      <c r="H5" s="120"/>
      <c r="I5" s="2" t="s">
        <v>1</v>
      </c>
      <c r="J5" s="121" t="s">
        <v>2</v>
      </c>
      <c r="K5" s="122" t="s">
        <v>3</v>
      </c>
    </row>
    <row r="6" spans="1:11" ht="45" customHeight="1" thickBot="1" x14ac:dyDescent="0.3">
      <c r="A6" s="118"/>
      <c r="B6" s="118"/>
      <c r="C6" s="119"/>
      <c r="D6" s="120"/>
      <c r="E6" s="3" t="s">
        <v>4</v>
      </c>
      <c r="F6" s="120"/>
      <c r="G6" s="3" t="s">
        <v>4</v>
      </c>
      <c r="H6" s="120"/>
      <c r="I6" s="4" t="s">
        <v>4</v>
      </c>
      <c r="J6" s="121"/>
      <c r="K6" s="122"/>
    </row>
    <row r="7" spans="1:11" ht="45" customHeight="1" thickBot="1" x14ac:dyDescent="0.3">
      <c r="A7" s="5">
        <v>1</v>
      </c>
      <c r="B7" s="95" t="s">
        <v>53</v>
      </c>
      <c r="C7" s="91" t="s">
        <v>49</v>
      </c>
      <c r="D7" s="84">
        <v>150</v>
      </c>
      <c r="E7" s="84">
        <v>7</v>
      </c>
      <c r="F7" s="84"/>
      <c r="G7" s="84"/>
      <c r="H7" s="84"/>
      <c r="I7" s="84"/>
      <c r="J7" s="9">
        <f t="shared" ref="J7:J24" si="0">SUM(D7+F7+H7)</f>
        <v>150</v>
      </c>
      <c r="K7" s="10">
        <f t="shared" ref="K7:K24" si="1">SUM(E7+G7+I7)</f>
        <v>7</v>
      </c>
    </row>
    <row r="8" spans="1:11" ht="45" customHeight="1" thickBot="1" x14ac:dyDescent="0.3">
      <c r="A8" s="5">
        <v>2</v>
      </c>
      <c r="B8" s="95" t="s">
        <v>231</v>
      </c>
      <c r="C8" s="91" t="s">
        <v>189</v>
      </c>
      <c r="D8" s="84">
        <v>140</v>
      </c>
      <c r="E8" s="84">
        <v>5</v>
      </c>
      <c r="F8" s="84"/>
      <c r="G8" s="84"/>
      <c r="H8" s="84"/>
      <c r="I8" s="84"/>
      <c r="J8" s="9">
        <f t="shared" si="0"/>
        <v>140</v>
      </c>
      <c r="K8" s="10">
        <f t="shared" si="1"/>
        <v>5</v>
      </c>
    </row>
    <row r="9" spans="1:11" ht="45" customHeight="1" thickBot="1" x14ac:dyDescent="0.3">
      <c r="A9" s="5">
        <v>3</v>
      </c>
      <c r="B9" s="95" t="s">
        <v>122</v>
      </c>
      <c r="C9" s="91" t="s">
        <v>33</v>
      </c>
      <c r="D9" s="84">
        <v>135</v>
      </c>
      <c r="E9" s="84">
        <v>1</v>
      </c>
      <c r="F9" s="84"/>
      <c r="G9" s="84"/>
      <c r="H9" s="84"/>
      <c r="I9" s="84"/>
      <c r="J9" s="9">
        <f t="shared" si="0"/>
        <v>135</v>
      </c>
      <c r="K9" s="10">
        <f t="shared" si="1"/>
        <v>1</v>
      </c>
    </row>
    <row r="10" spans="1:11" ht="45" customHeight="1" thickBot="1" x14ac:dyDescent="0.3">
      <c r="A10" s="5">
        <v>4</v>
      </c>
      <c r="B10" s="46" t="s">
        <v>56</v>
      </c>
      <c r="C10" s="47" t="s">
        <v>5</v>
      </c>
      <c r="D10" s="8">
        <v>135</v>
      </c>
      <c r="E10" s="8">
        <v>1</v>
      </c>
      <c r="F10" s="8"/>
      <c r="G10" s="8"/>
      <c r="H10" s="8"/>
      <c r="I10" s="8"/>
      <c r="J10" s="16">
        <f t="shared" si="0"/>
        <v>135</v>
      </c>
      <c r="K10" s="10">
        <f t="shared" si="1"/>
        <v>1</v>
      </c>
    </row>
    <row r="11" spans="1:11" ht="45" customHeight="1" thickBot="1" x14ac:dyDescent="0.3">
      <c r="A11" s="5">
        <v>5</v>
      </c>
      <c r="B11" s="46" t="s">
        <v>233</v>
      </c>
      <c r="C11" s="47" t="s">
        <v>33</v>
      </c>
      <c r="D11" s="8">
        <v>130</v>
      </c>
      <c r="E11" s="8">
        <v>3</v>
      </c>
      <c r="F11" s="8"/>
      <c r="G11" s="8"/>
      <c r="H11" s="8"/>
      <c r="I11" s="8"/>
      <c r="J11" s="9">
        <f t="shared" si="0"/>
        <v>130</v>
      </c>
      <c r="K11" s="11">
        <f t="shared" si="1"/>
        <v>3</v>
      </c>
    </row>
    <row r="12" spans="1:11" ht="45" customHeight="1" thickBot="1" x14ac:dyDescent="0.3">
      <c r="A12" s="12">
        <v>6</v>
      </c>
      <c r="B12" s="46" t="s">
        <v>232</v>
      </c>
      <c r="C12" s="47" t="s">
        <v>5</v>
      </c>
      <c r="D12" s="8">
        <v>130</v>
      </c>
      <c r="E12" s="8">
        <v>2</v>
      </c>
      <c r="F12" s="8"/>
      <c r="G12" s="8"/>
      <c r="H12" s="8"/>
      <c r="I12" s="8"/>
      <c r="J12" s="9">
        <f t="shared" si="0"/>
        <v>130</v>
      </c>
      <c r="K12" s="10">
        <f t="shared" si="1"/>
        <v>2</v>
      </c>
    </row>
    <row r="13" spans="1:11" ht="45" customHeight="1" thickBot="1" x14ac:dyDescent="0.3">
      <c r="A13" s="5">
        <v>7</v>
      </c>
      <c r="B13" s="46" t="s">
        <v>121</v>
      </c>
      <c r="C13" s="47" t="s">
        <v>33</v>
      </c>
      <c r="D13" s="8">
        <v>130</v>
      </c>
      <c r="E13" s="8">
        <v>2</v>
      </c>
      <c r="F13" s="8"/>
      <c r="G13" s="8"/>
      <c r="H13" s="8"/>
      <c r="I13" s="8"/>
      <c r="J13" s="9">
        <f t="shared" si="0"/>
        <v>130</v>
      </c>
      <c r="K13" s="10">
        <f t="shared" si="1"/>
        <v>2</v>
      </c>
    </row>
    <row r="14" spans="1:11" ht="45" customHeight="1" thickBot="1" x14ac:dyDescent="0.3">
      <c r="A14" s="12">
        <v>8</v>
      </c>
      <c r="B14" s="46" t="s">
        <v>51</v>
      </c>
      <c r="C14" s="47" t="s">
        <v>33</v>
      </c>
      <c r="D14" s="8">
        <v>130</v>
      </c>
      <c r="E14" s="8">
        <v>1</v>
      </c>
      <c r="F14" s="8"/>
      <c r="G14" s="8"/>
      <c r="H14" s="8"/>
      <c r="I14" s="8"/>
      <c r="J14" s="9">
        <f t="shared" si="0"/>
        <v>130</v>
      </c>
      <c r="K14" s="10">
        <f t="shared" si="1"/>
        <v>1</v>
      </c>
    </row>
    <row r="15" spans="1:11" ht="45" customHeight="1" thickBot="1" x14ac:dyDescent="0.3">
      <c r="A15" s="5">
        <v>9</v>
      </c>
      <c r="B15" s="46" t="s">
        <v>58</v>
      </c>
      <c r="C15" s="47" t="s">
        <v>240</v>
      </c>
      <c r="D15" s="8">
        <v>125</v>
      </c>
      <c r="E15" s="8">
        <v>-1</v>
      </c>
      <c r="F15" s="8"/>
      <c r="G15" s="8"/>
      <c r="H15" s="8"/>
      <c r="I15" s="8"/>
      <c r="J15" s="9">
        <f t="shared" si="0"/>
        <v>125</v>
      </c>
      <c r="K15" s="11">
        <f t="shared" si="1"/>
        <v>-1</v>
      </c>
    </row>
    <row r="16" spans="1:11" ht="45" customHeight="1" thickBot="1" x14ac:dyDescent="0.3">
      <c r="A16" s="12">
        <v>10</v>
      </c>
      <c r="B16" s="46" t="s">
        <v>142</v>
      </c>
      <c r="C16" s="47" t="s">
        <v>47</v>
      </c>
      <c r="D16" s="8">
        <v>125</v>
      </c>
      <c r="E16" s="8">
        <v>-2</v>
      </c>
      <c r="F16" s="8"/>
      <c r="G16" s="8"/>
      <c r="H16" s="8"/>
      <c r="I16" s="8"/>
      <c r="J16" s="9">
        <f t="shared" si="0"/>
        <v>125</v>
      </c>
      <c r="K16" s="10">
        <f t="shared" si="1"/>
        <v>-2</v>
      </c>
    </row>
    <row r="17" spans="1:11" ht="45" customHeight="1" thickBot="1" x14ac:dyDescent="0.3">
      <c r="A17" s="5">
        <v>11</v>
      </c>
      <c r="B17" s="46" t="s">
        <v>57</v>
      </c>
      <c r="C17" s="47" t="s">
        <v>5</v>
      </c>
      <c r="D17" s="8">
        <v>125</v>
      </c>
      <c r="E17" s="8">
        <v>-2</v>
      </c>
      <c r="F17" s="8"/>
      <c r="G17" s="8"/>
      <c r="H17" s="8"/>
      <c r="I17" s="8"/>
      <c r="J17" s="9">
        <f t="shared" si="0"/>
        <v>125</v>
      </c>
      <c r="K17" s="10">
        <f t="shared" si="1"/>
        <v>-2</v>
      </c>
    </row>
    <row r="18" spans="1:11" ht="45" customHeight="1" thickBot="1" x14ac:dyDescent="0.3">
      <c r="A18" s="5">
        <v>12</v>
      </c>
      <c r="B18" s="46" t="s">
        <v>52</v>
      </c>
      <c r="C18" s="47" t="s">
        <v>5</v>
      </c>
      <c r="D18" s="8">
        <v>125</v>
      </c>
      <c r="E18" s="8">
        <v>-2</v>
      </c>
      <c r="F18" s="8"/>
      <c r="G18" s="8"/>
      <c r="H18" s="8"/>
      <c r="I18" s="8"/>
      <c r="J18" s="9">
        <f t="shared" si="0"/>
        <v>125</v>
      </c>
      <c r="K18" s="11">
        <f t="shared" si="1"/>
        <v>-2</v>
      </c>
    </row>
    <row r="19" spans="1:11" ht="45" customHeight="1" thickBot="1" x14ac:dyDescent="0.3">
      <c r="A19" s="5">
        <v>13</v>
      </c>
      <c r="B19" s="46" t="s">
        <v>234</v>
      </c>
      <c r="C19" s="47" t="s">
        <v>6</v>
      </c>
      <c r="D19" s="8">
        <v>125</v>
      </c>
      <c r="E19" s="8">
        <v>-2</v>
      </c>
      <c r="F19" s="8"/>
      <c r="G19" s="8"/>
      <c r="H19" s="8"/>
      <c r="I19" s="8"/>
      <c r="J19" s="9">
        <f t="shared" si="0"/>
        <v>125</v>
      </c>
      <c r="K19" s="11">
        <f t="shared" si="1"/>
        <v>-2</v>
      </c>
    </row>
    <row r="20" spans="1:11" ht="45" customHeight="1" thickBot="1" x14ac:dyDescent="0.3">
      <c r="A20" s="5">
        <v>14</v>
      </c>
      <c r="B20" s="46" t="s">
        <v>235</v>
      </c>
      <c r="C20" s="47" t="s">
        <v>6</v>
      </c>
      <c r="D20" s="8">
        <v>125</v>
      </c>
      <c r="E20" s="8">
        <v>-2</v>
      </c>
      <c r="F20" s="8"/>
      <c r="G20" s="8"/>
      <c r="H20" s="8"/>
      <c r="I20" s="8"/>
      <c r="J20" s="9">
        <f t="shared" si="0"/>
        <v>125</v>
      </c>
      <c r="K20" s="11">
        <f t="shared" si="1"/>
        <v>-2</v>
      </c>
    </row>
    <row r="21" spans="1:11" ht="45" customHeight="1" thickBot="1" x14ac:dyDescent="0.3">
      <c r="A21" s="5">
        <v>15</v>
      </c>
      <c r="B21" s="46" t="s">
        <v>236</v>
      </c>
      <c r="C21" s="47" t="s">
        <v>171</v>
      </c>
      <c r="D21" s="8">
        <v>125</v>
      </c>
      <c r="E21" s="8">
        <v>-2</v>
      </c>
      <c r="F21" s="8"/>
      <c r="G21" s="8"/>
      <c r="H21" s="8"/>
      <c r="I21" s="8"/>
      <c r="J21" s="9">
        <f t="shared" si="0"/>
        <v>125</v>
      </c>
      <c r="K21" s="11">
        <f t="shared" si="1"/>
        <v>-2</v>
      </c>
    </row>
    <row r="22" spans="1:11" ht="45" customHeight="1" thickBot="1" x14ac:dyDescent="0.3">
      <c r="A22" s="5">
        <v>16</v>
      </c>
      <c r="B22" s="46" t="s">
        <v>55</v>
      </c>
      <c r="C22" s="47" t="s">
        <v>33</v>
      </c>
      <c r="D22" s="8">
        <v>125</v>
      </c>
      <c r="E22" s="8">
        <v>-2</v>
      </c>
      <c r="F22" s="8"/>
      <c r="G22" s="8"/>
      <c r="H22" s="8"/>
      <c r="I22" s="8"/>
      <c r="J22" s="9">
        <f t="shared" si="0"/>
        <v>125</v>
      </c>
      <c r="K22" s="11">
        <f t="shared" si="1"/>
        <v>-2</v>
      </c>
    </row>
    <row r="23" spans="1:11" ht="45" customHeight="1" thickBot="1" x14ac:dyDescent="0.3">
      <c r="A23" s="5">
        <v>17</v>
      </c>
      <c r="B23" s="13" t="s">
        <v>237</v>
      </c>
      <c r="C23" s="14" t="s">
        <v>47</v>
      </c>
      <c r="D23" s="8">
        <v>115</v>
      </c>
      <c r="E23" s="8">
        <v>-2</v>
      </c>
      <c r="F23" s="8"/>
      <c r="G23" s="8"/>
      <c r="H23" s="8"/>
      <c r="I23" s="8"/>
      <c r="J23" s="9">
        <f t="shared" si="0"/>
        <v>115</v>
      </c>
      <c r="K23" s="11">
        <f t="shared" si="1"/>
        <v>-2</v>
      </c>
    </row>
    <row r="24" spans="1:11" ht="45" customHeight="1" thickBot="1" x14ac:dyDescent="0.3">
      <c r="A24" s="5">
        <v>18</v>
      </c>
      <c r="B24" s="46" t="s">
        <v>141</v>
      </c>
      <c r="C24" s="47" t="s">
        <v>47</v>
      </c>
      <c r="D24" s="8">
        <v>115</v>
      </c>
      <c r="E24" s="8">
        <v>-2</v>
      </c>
      <c r="F24" s="8"/>
      <c r="G24" s="8"/>
      <c r="H24" s="8"/>
      <c r="I24" s="8"/>
      <c r="J24" s="9">
        <f t="shared" si="0"/>
        <v>115</v>
      </c>
      <c r="K24" s="11">
        <f t="shared" si="1"/>
        <v>-2</v>
      </c>
    </row>
    <row r="25" spans="1:11" ht="45" customHeight="1" thickBot="1" x14ac:dyDescent="0.3">
      <c r="A25" s="5">
        <v>19</v>
      </c>
      <c r="B25" s="74" t="s">
        <v>238</v>
      </c>
      <c r="C25" s="47" t="s">
        <v>241</v>
      </c>
      <c r="D25" s="8">
        <v>115</v>
      </c>
      <c r="E25" s="8">
        <v>-2</v>
      </c>
      <c r="F25" s="8"/>
      <c r="G25" s="8"/>
      <c r="H25" s="8"/>
      <c r="I25" s="8"/>
      <c r="J25" s="76">
        <v>115</v>
      </c>
      <c r="K25" s="10">
        <f t="shared" ref="K25:K32" si="2">SUM(E25+G25+I25)</f>
        <v>-2</v>
      </c>
    </row>
    <row r="26" spans="1:11" ht="45" customHeight="1" thickBot="1" x14ac:dyDescent="0.3">
      <c r="A26" s="5">
        <v>20</v>
      </c>
      <c r="B26" s="46" t="s">
        <v>239</v>
      </c>
      <c r="C26" s="47" t="s">
        <v>5</v>
      </c>
      <c r="D26" s="8">
        <v>115</v>
      </c>
      <c r="E26" s="8">
        <v>-2</v>
      </c>
      <c r="F26" s="8"/>
      <c r="G26" s="8"/>
      <c r="H26" s="8"/>
      <c r="I26" s="8"/>
      <c r="J26" s="16">
        <f t="shared" ref="J26:J32" si="3">SUM(D26+F26+H26)</f>
        <v>115</v>
      </c>
      <c r="K26" s="11">
        <f t="shared" si="2"/>
        <v>-2</v>
      </c>
    </row>
    <row r="27" spans="1:11" ht="45" customHeight="1" thickBot="1" x14ac:dyDescent="0.3">
      <c r="A27" s="17">
        <v>21</v>
      </c>
      <c r="B27" s="48"/>
      <c r="C27" s="47"/>
      <c r="D27" s="8"/>
      <c r="E27" s="8"/>
      <c r="F27" s="8"/>
      <c r="G27" s="8"/>
      <c r="H27" s="8"/>
      <c r="I27" s="8"/>
      <c r="J27" s="9">
        <f t="shared" si="3"/>
        <v>0</v>
      </c>
      <c r="K27" s="11">
        <f t="shared" si="2"/>
        <v>0</v>
      </c>
    </row>
    <row r="28" spans="1:11" ht="45" customHeight="1" thickBot="1" x14ac:dyDescent="0.3">
      <c r="A28" s="19">
        <v>22</v>
      </c>
      <c r="B28" s="50"/>
      <c r="C28" s="47"/>
      <c r="D28" s="8"/>
      <c r="E28" s="8"/>
      <c r="F28" s="8"/>
      <c r="G28" s="8"/>
      <c r="H28" s="8"/>
      <c r="I28" s="8"/>
      <c r="J28" s="78">
        <f t="shared" si="3"/>
        <v>0</v>
      </c>
      <c r="K28" s="10">
        <f t="shared" si="2"/>
        <v>0</v>
      </c>
    </row>
    <row r="29" spans="1:11" ht="45" customHeight="1" thickBot="1" x14ac:dyDescent="0.3">
      <c r="A29" s="19">
        <v>23</v>
      </c>
      <c r="B29" s="50"/>
      <c r="C29" s="51"/>
      <c r="D29" s="8"/>
      <c r="E29" s="8"/>
      <c r="F29" s="8"/>
      <c r="G29" s="8"/>
      <c r="H29" s="8"/>
      <c r="I29" s="8"/>
      <c r="J29" s="77">
        <f t="shared" si="3"/>
        <v>0</v>
      </c>
      <c r="K29" s="10">
        <f t="shared" si="2"/>
        <v>0</v>
      </c>
    </row>
    <row r="30" spans="1:11" ht="45" customHeight="1" thickBot="1" x14ac:dyDescent="0.3">
      <c r="A30" s="19">
        <v>24</v>
      </c>
      <c r="B30" s="49"/>
      <c r="C30" s="52"/>
      <c r="D30" s="8"/>
      <c r="E30" s="8"/>
      <c r="F30" s="8"/>
      <c r="G30" s="8"/>
      <c r="H30" s="8"/>
      <c r="I30" s="8"/>
      <c r="J30" s="78">
        <f t="shared" si="3"/>
        <v>0</v>
      </c>
      <c r="K30" s="25">
        <f t="shared" si="2"/>
        <v>0</v>
      </c>
    </row>
    <row r="31" spans="1:11" ht="45" customHeight="1" thickBot="1" x14ac:dyDescent="0.3">
      <c r="A31" s="19">
        <v>25</v>
      </c>
      <c r="B31" s="79"/>
      <c r="C31" s="52"/>
      <c r="D31" s="15"/>
      <c r="E31" s="15"/>
      <c r="F31" s="15"/>
      <c r="G31" s="15"/>
      <c r="H31" s="15"/>
      <c r="I31" s="15"/>
      <c r="J31" s="77">
        <f t="shared" si="3"/>
        <v>0</v>
      </c>
      <c r="K31" s="25">
        <f t="shared" si="2"/>
        <v>0</v>
      </c>
    </row>
    <row r="32" spans="1:11" ht="45" customHeight="1" thickBot="1" x14ac:dyDescent="0.3">
      <c r="A32" s="19">
        <v>26</v>
      </c>
      <c r="B32" s="79"/>
      <c r="C32" s="52"/>
      <c r="D32" s="26"/>
      <c r="E32" s="27"/>
      <c r="F32" s="27"/>
      <c r="G32" s="27"/>
      <c r="H32" s="27"/>
      <c r="I32" s="27"/>
      <c r="J32" s="78">
        <f t="shared" si="3"/>
        <v>0</v>
      </c>
      <c r="K32" s="28">
        <f t="shared" si="2"/>
        <v>0</v>
      </c>
    </row>
    <row r="33" spans="1:11" ht="45" customHeight="1" thickBot="1" x14ac:dyDescent="0.3">
      <c r="A33" s="5">
        <v>27</v>
      </c>
      <c r="B33" s="46"/>
      <c r="C33" s="47"/>
      <c r="D33" s="8"/>
      <c r="E33" s="8"/>
      <c r="F33" s="8"/>
      <c r="G33" s="8"/>
      <c r="H33" s="8"/>
      <c r="I33" s="8"/>
      <c r="J33" s="9">
        <v>0</v>
      </c>
      <c r="K33" s="11">
        <v>0</v>
      </c>
    </row>
    <row r="34" spans="1:11" ht="45" customHeight="1" thickBot="1" x14ac:dyDescent="0.3">
      <c r="A34" s="5">
        <v>28</v>
      </c>
      <c r="B34" s="46"/>
      <c r="C34" s="47"/>
      <c r="D34" s="8"/>
      <c r="E34" s="8"/>
      <c r="F34" s="8"/>
      <c r="G34" s="8"/>
      <c r="H34" s="8"/>
      <c r="I34" s="8"/>
      <c r="J34" s="9">
        <f>SUM(D34+F34+H34)</f>
        <v>0</v>
      </c>
      <c r="K34" s="10">
        <f>SUM(E34+G34+I34)</f>
        <v>0</v>
      </c>
    </row>
  </sheetData>
  <sortState xmlns:xlrd2="http://schemas.microsoft.com/office/spreadsheetml/2017/richdata2" ref="B7:E26">
    <sortCondition descending="1" ref="D7:D26"/>
    <sortCondition descending="1" ref="E7:E26"/>
  </sortState>
  <mergeCells count="8">
    <mergeCell ref="A4:K4"/>
    <mergeCell ref="A5:B6"/>
    <mergeCell ref="C5:C6"/>
    <mergeCell ref="D5:D6"/>
    <mergeCell ref="F5:F6"/>
    <mergeCell ref="H5:H6"/>
    <mergeCell ref="J5:J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C376-4AD4-4968-8AF7-D69054A005E8}">
  <sheetPr>
    <tabColor theme="9" tint="-0.249977111117893"/>
  </sheetPr>
  <dimension ref="A1:K25"/>
  <sheetViews>
    <sheetView topLeftCell="A7" zoomScale="76" zoomScaleNormal="76" workbookViewId="0">
      <selection activeCell="A22" sqref="A22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59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242</v>
      </c>
      <c r="C4" s="90" t="s">
        <v>5</v>
      </c>
      <c r="D4" s="84">
        <v>150</v>
      </c>
      <c r="E4" s="84">
        <v>8</v>
      </c>
      <c r="F4" s="84"/>
      <c r="G4" s="84"/>
      <c r="H4" s="84"/>
      <c r="I4" s="84"/>
      <c r="J4" s="9">
        <f t="shared" ref="J4:J17" si="0">SUM(D4+F4+H4)</f>
        <v>150</v>
      </c>
      <c r="K4" s="10">
        <f t="shared" ref="K4:K17" si="1">SUM(E4+G4+I4)</f>
        <v>8</v>
      </c>
    </row>
    <row r="5" spans="1:11" ht="45" customHeight="1" thickBot="1" x14ac:dyDescent="0.3">
      <c r="A5" s="5">
        <v>2</v>
      </c>
      <c r="B5" s="88" t="s">
        <v>143</v>
      </c>
      <c r="C5" s="90" t="s">
        <v>241</v>
      </c>
      <c r="D5" s="84">
        <v>140</v>
      </c>
      <c r="E5" s="84">
        <v>4</v>
      </c>
      <c r="F5" s="84"/>
      <c r="G5" s="84"/>
      <c r="H5" s="84"/>
      <c r="I5" s="84"/>
      <c r="J5" s="9">
        <f t="shared" si="0"/>
        <v>140</v>
      </c>
      <c r="K5" s="10">
        <f t="shared" si="1"/>
        <v>4</v>
      </c>
    </row>
    <row r="6" spans="1:11" ht="45" customHeight="1" thickBot="1" x14ac:dyDescent="0.3">
      <c r="A6" s="5">
        <v>3</v>
      </c>
      <c r="B6" s="88" t="s">
        <v>243</v>
      </c>
      <c r="C6" s="90" t="s">
        <v>5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10">
        <f t="shared" si="1"/>
        <v>1</v>
      </c>
    </row>
    <row r="7" spans="1:11" ht="45" customHeight="1" thickBot="1" x14ac:dyDescent="0.3">
      <c r="A7" s="5">
        <v>4</v>
      </c>
      <c r="B7" s="6" t="s">
        <v>62</v>
      </c>
      <c r="C7" s="14" t="s">
        <v>5</v>
      </c>
      <c r="D7" s="8">
        <v>135</v>
      </c>
      <c r="E7" s="8">
        <v>0</v>
      </c>
      <c r="F7" s="8"/>
      <c r="G7" s="8"/>
      <c r="H7" s="8"/>
      <c r="I7" s="8"/>
      <c r="J7" s="9">
        <f t="shared" si="0"/>
        <v>135</v>
      </c>
      <c r="K7" s="10">
        <f t="shared" si="1"/>
        <v>0</v>
      </c>
    </row>
    <row r="8" spans="1:11" ht="45" customHeight="1" thickBot="1" x14ac:dyDescent="0.3">
      <c r="A8" s="5">
        <v>5</v>
      </c>
      <c r="B8" s="13" t="s">
        <v>124</v>
      </c>
      <c r="C8" s="14" t="s">
        <v>171</v>
      </c>
      <c r="D8" s="8">
        <v>130</v>
      </c>
      <c r="E8" s="8">
        <v>1</v>
      </c>
      <c r="F8" s="8"/>
      <c r="G8" s="8"/>
      <c r="H8" s="8"/>
      <c r="I8" s="8"/>
      <c r="J8" s="9">
        <f t="shared" si="0"/>
        <v>130</v>
      </c>
      <c r="K8" s="10">
        <f t="shared" si="1"/>
        <v>1</v>
      </c>
    </row>
    <row r="9" spans="1:11" ht="45" customHeight="1" thickBot="1" x14ac:dyDescent="0.3">
      <c r="A9" s="12">
        <v>6</v>
      </c>
      <c r="B9" s="6" t="s">
        <v>63</v>
      </c>
      <c r="C9" s="7" t="s">
        <v>240</v>
      </c>
      <c r="D9" s="8">
        <v>130</v>
      </c>
      <c r="E9" s="8">
        <v>0</v>
      </c>
      <c r="F9" s="8"/>
      <c r="G9" s="8"/>
      <c r="H9" s="8"/>
      <c r="I9" s="8"/>
      <c r="J9" s="9">
        <f t="shared" si="0"/>
        <v>130</v>
      </c>
      <c r="K9" s="10">
        <f t="shared" si="1"/>
        <v>0</v>
      </c>
    </row>
    <row r="10" spans="1:11" ht="45" customHeight="1" thickBot="1" x14ac:dyDescent="0.3">
      <c r="A10" s="5">
        <v>7</v>
      </c>
      <c r="B10" s="6" t="s">
        <v>144</v>
      </c>
      <c r="C10" s="7" t="s">
        <v>241</v>
      </c>
      <c r="D10" s="8">
        <v>130</v>
      </c>
      <c r="E10" s="8">
        <v>0</v>
      </c>
      <c r="F10" s="8"/>
      <c r="G10" s="8"/>
      <c r="H10" s="8"/>
      <c r="I10" s="8"/>
      <c r="J10" s="9">
        <f t="shared" si="0"/>
        <v>130</v>
      </c>
      <c r="K10" s="10">
        <f t="shared" si="1"/>
        <v>0</v>
      </c>
    </row>
    <row r="11" spans="1:11" ht="45" customHeight="1" thickBot="1" x14ac:dyDescent="0.3">
      <c r="A11" s="5">
        <v>8</v>
      </c>
      <c r="B11" s="6" t="s">
        <v>244</v>
      </c>
      <c r="C11" s="14" t="s">
        <v>48</v>
      </c>
      <c r="D11" s="8">
        <v>130</v>
      </c>
      <c r="E11" s="8">
        <v>-1</v>
      </c>
      <c r="F11" s="8"/>
      <c r="G11" s="8"/>
      <c r="H11" s="8"/>
      <c r="I11" s="8"/>
      <c r="J11" s="9">
        <f t="shared" si="0"/>
        <v>130</v>
      </c>
      <c r="K11" s="10">
        <f t="shared" si="1"/>
        <v>-1</v>
      </c>
    </row>
    <row r="12" spans="1:11" ht="45" customHeight="1" thickBot="1" x14ac:dyDescent="0.3">
      <c r="A12" s="5">
        <v>9</v>
      </c>
      <c r="B12" s="6" t="s">
        <v>64</v>
      </c>
      <c r="C12" s="14" t="s">
        <v>5</v>
      </c>
      <c r="D12" s="8">
        <v>125</v>
      </c>
      <c r="E12" s="8">
        <v>-1</v>
      </c>
      <c r="F12" s="8"/>
      <c r="G12" s="8"/>
      <c r="H12" s="8"/>
      <c r="I12" s="8"/>
      <c r="J12" s="9">
        <f t="shared" si="0"/>
        <v>125</v>
      </c>
      <c r="K12" s="10">
        <f t="shared" si="1"/>
        <v>-1</v>
      </c>
    </row>
    <row r="13" spans="1:11" ht="45" customHeight="1" thickBot="1" x14ac:dyDescent="0.3">
      <c r="A13" s="5">
        <v>10</v>
      </c>
      <c r="B13" s="6" t="s">
        <v>247</v>
      </c>
      <c r="C13" s="14" t="s">
        <v>189</v>
      </c>
      <c r="D13" s="8">
        <v>125</v>
      </c>
      <c r="E13" s="8">
        <v>-1</v>
      </c>
      <c r="F13" s="8"/>
      <c r="G13" s="8"/>
      <c r="H13" s="8"/>
      <c r="I13" s="8"/>
      <c r="J13" s="9">
        <f t="shared" si="0"/>
        <v>125</v>
      </c>
      <c r="K13" s="11">
        <f t="shared" si="1"/>
        <v>-1</v>
      </c>
    </row>
    <row r="14" spans="1:11" ht="45" customHeight="1" thickBot="1" x14ac:dyDescent="0.3">
      <c r="A14" s="5">
        <v>11</v>
      </c>
      <c r="B14" s="13" t="s">
        <v>66</v>
      </c>
      <c r="C14" s="14" t="s">
        <v>249</v>
      </c>
      <c r="D14" s="8">
        <v>125</v>
      </c>
      <c r="E14" s="8">
        <v>-1</v>
      </c>
      <c r="F14" s="8"/>
      <c r="G14" s="8"/>
      <c r="H14" s="8"/>
      <c r="I14" s="8"/>
      <c r="J14" s="9">
        <f t="shared" si="0"/>
        <v>125</v>
      </c>
      <c r="K14" s="11">
        <f t="shared" si="1"/>
        <v>-1</v>
      </c>
    </row>
    <row r="15" spans="1:11" ht="45" customHeight="1" thickBot="1" x14ac:dyDescent="0.3">
      <c r="A15" s="5">
        <v>12</v>
      </c>
      <c r="B15" s="6" t="s">
        <v>245</v>
      </c>
      <c r="C15" s="7" t="s">
        <v>189</v>
      </c>
      <c r="D15" s="8">
        <v>125</v>
      </c>
      <c r="E15" s="8">
        <v>-2</v>
      </c>
      <c r="F15" s="15"/>
      <c r="G15" s="8"/>
      <c r="H15" s="8"/>
      <c r="I15" s="15"/>
      <c r="J15" s="9">
        <f t="shared" si="0"/>
        <v>125</v>
      </c>
      <c r="K15" s="11">
        <f t="shared" si="1"/>
        <v>-2</v>
      </c>
    </row>
    <row r="16" spans="1:11" ht="45" customHeight="1" thickBot="1" x14ac:dyDescent="0.3">
      <c r="A16" s="5">
        <v>13</v>
      </c>
      <c r="B16" s="6" t="s">
        <v>246</v>
      </c>
      <c r="C16" s="14" t="s">
        <v>249</v>
      </c>
      <c r="D16" s="8">
        <v>125</v>
      </c>
      <c r="E16" s="8">
        <v>-2</v>
      </c>
      <c r="F16" s="15"/>
      <c r="G16" s="8"/>
      <c r="H16" s="8"/>
      <c r="I16" s="15"/>
      <c r="J16" s="9">
        <f t="shared" si="0"/>
        <v>125</v>
      </c>
      <c r="K16" s="11">
        <f t="shared" si="1"/>
        <v>-2</v>
      </c>
    </row>
    <row r="17" spans="1:11" ht="45" customHeight="1" thickBot="1" x14ac:dyDescent="0.3">
      <c r="A17" s="5">
        <v>14</v>
      </c>
      <c r="B17" s="6" t="s">
        <v>65</v>
      </c>
      <c r="C17" s="14" t="s">
        <v>240</v>
      </c>
      <c r="D17" s="8">
        <v>125</v>
      </c>
      <c r="E17" s="8">
        <v>-2</v>
      </c>
      <c r="F17" s="15"/>
      <c r="G17" s="8"/>
      <c r="H17" s="8"/>
      <c r="I17" s="15"/>
      <c r="J17" s="9">
        <f t="shared" si="0"/>
        <v>125</v>
      </c>
      <c r="K17" s="11">
        <f t="shared" si="1"/>
        <v>-2</v>
      </c>
    </row>
    <row r="18" spans="1:11" ht="45" customHeight="1" thickBot="1" x14ac:dyDescent="0.3">
      <c r="A18" s="5">
        <v>15</v>
      </c>
      <c r="B18" s="6" t="s">
        <v>248</v>
      </c>
      <c r="C18" s="7" t="s">
        <v>171</v>
      </c>
      <c r="D18" s="8">
        <v>125</v>
      </c>
      <c r="E18" s="8">
        <v>-2</v>
      </c>
      <c r="F18" s="8"/>
      <c r="G18" s="8"/>
      <c r="H18" s="8"/>
      <c r="I18" s="8"/>
      <c r="J18" s="76">
        <v>135</v>
      </c>
      <c r="K18" s="11">
        <f t="shared" ref="K18:K25" si="2">SUM(E18+G18+I18)</f>
        <v>-2</v>
      </c>
    </row>
    <row r="19" spans="1:11" ht="45" customHeight="1" thickBot="1" x14ac:dyDescent="0.3">
      <c r="A19" s="5">
        <v>16</v>
      </c>
      <c r="B19" s="13" t="s">
        <v>67</v>
      </c>
      <c r="C19" s="14" t="s">
        <v>5</v>
      </c>
      <c r="D19" s="8">
        <v>115</v>
      </c>
      <c r="E19" s="8">
        <v>-2</v>
      </c>
      <c r="F19" s="8"/>
      <c r="G19" s="8"/>
      <c r="H19" s="8"/>
      <c r="I19" s="8"/>
      <c r="J19" s="76">
        <v>115</v>
      </c>
      <c r="K19" s="11">
        <f t="shared" si="2"/>
        <v>-2</v>
      </c>
    </row>
    <row r="20" spans="1:11" ht="45" customHeight="1" thickBot="1" x14ac:dyDescent="0.3">
      <c r="A20" s="5">
        <v>17</v>
      </c>
      <c r="B20" s="13"/>
      <c r="C20" s="14"/>
      <c r="D20" s="8"/>
      <c r="E20" s="8"/>
      <c r="F20" s="8"/>
      <c r="G20" s="8"/>
      <c r="H20" s="8"/>
      <c r="I20" s="8"/>
      <c r="J20" s="76">
        <v>0</v>
      </c>
      <c r="K20" s="11">
        <f t="shared" si="2"/>
        <v>0</v>
      </c>
    </row>
    <row r="21" spans="1:11" ht="45" customHeight="1" thickBot="1" x14ac:dyDescent="0.3">
      <c r="A21" s="5">
        <v>18</v>
      </c>
      <c r="B21" s="6"/>
      <c r="C21" s="14"/>
      <c r="D21" s="8"/>
      <c r="E21" s="8"/>
      <c r="F21" s="8"/>
      <c r="G21" s="8"/>
      <c r="H21" s="8"/>
      <c r="I21" s="8"/>
      <c r="J21" s="9">
        <f t="shared" ref="J21:J25" si="3">SUM(D21+F21+H21)</f>
        <v>0</v>
      </c>
      <c r="K21" s="11">
        <f t="shared" si="2"/>
        <v>0</v>
      </c>
    </row>
    <row r="22" spans="1:11" ht="45" customHeight="1" thickBot="1" x14ac:dyDescent="0.3">
      <c r="A22" s="5">
        <v>19</v>
      </c>
      <c r="B22" s="6"/>
      <c r="C22" s="14"/>
      <c r="D22" s="8"/>
      <c r="E22" s="8"/>
      <c r="F22" s="8"/>
      <c r="G22" s="8"/>
      <c r="H22" s="8"/>
      <c r="I22" s="8"/>
      <c r="J22" s="9">
        <f t="shared" si="3"/>
        <v>0</v>
      </c>
      <c r="K22" s="10">
        <f t="shared" si="2"/>
        <v>0</v>
      </c>
    </row>
    <row r="23" spans="1:11" ht="45" customHeight="1" thickBot="1" x14ac:dyDescent="0.3">
      <c r="A23" s="5">
        <v>20</v>
      </c>
      <c r="B23" s="6"/>
      <c r="C23" s="14"/>
      <c r="D23" s="8"/>
      <c r="E23" s="8"/>
      <c r="F23" s="8"/>
      <c r="G23" s="8"/>
      <c r="H23" s="8"/>
      <c r="I23" s="8"/>
      <c r="J23" s="9">
        <f t="shared" si="3"/>
        <v>0</v>
      </c>
      <c r="K23" s="11">
        <f t="shared" si="2"/>
        <v>0</v>
      </c>
    </row>
    <row r="24" spans="1:11" ht="45" customHeight="1" thickBot="1" x14ac:dyDescent="0.3">
      <c r="A24" s="5">
        <v>21</v>
      </c>
      <c r="B24" s="30"/>
      <c r="C24" s="14"/>
      <c r="D24" s="8"/>
      <c r="E24" s="8"/>
      <c r="F24" s="8"/>
      <c r="G24" s="8"/>
      <c r="H24" s="8"/>
      <c r="I24" s="8"/>
      <c r="J24" s="9">
        <f t="shared" si="3"/>
        <v>0</v>
      </c>
      <c r="K24" s="11">
        <f t="shared" si="2"/>
        <v>0</v>
      </c>
    </row>
    <row r="25" spans="1:11" ht="45" customHeight="1" thickBot="1" x14ac:dyDescent="0.3">
      <c r="A25" s="5">
        <v>22</v>
      </c>
      <c r="B25" s="75"/>
      <c r="C25" s="14"/>
      <c r="D25" s="8"/>
      <c r="E25" s="8"/>
      <c r="F25" s="8"/>
      <c r="G25" s="8"/>
      <c r="H25" s="8"/>
      <c r="I25" s="8"/>
      <c r="J25" s="78">
        <f t="shared" si="3"/>
        <v>0</v>
      </c>
      <c r="K25" s="10">
        <f t="shared" si="2"/>
        <v>0</v>
      </c>
    </row>
  </sheetData>
  <sortState xmlns:xlrd2="http://schemas.microsoft.com/office/spreadsheetml/2017/richdata2" ref="A4:E19">
    <sortCondition descending="1" ref="D4:D19"/>
    <sortCondition descending="1" ref="E4:E1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5006-C3F8-4A7B-A161-6540CB4FC03E}">
  <sheetPr>
    <tabColor theme="9" tint="-0.249977111117893"/>
  </sheetPr>
  <dimension ref="A1:K15"/>
  <sheetViews>
    <sheetView zoomScale="73" zoomScaleNormal="73" workbookViewId="0">
      <selection activeCell="P8" sqref="P8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68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185</v>
      </c>
      <c r="C4" s="89" t="s">
        <v>5</v>
      </c>
      <c r="D4" s="84">
        <v>150</v>
      </c>
      <c r="E4" s="84">
        <v>4</v>
      </c>
      <c r="F4" s="84"/>
      <c r="G4" s="84"/>
      <c r="H4" s="84"/>
      <c r="I4" s="84"/>
      <c r="J4" s="9">
        <f t="shared" ref="J4:J15" si="0">SUM(D4+F4+H4)</f>
        <v>150</v>
      </c>
      <c r="K4" s="10">
        <f t="shared" ref="K4:K15" si="1">SUM(E4+G4+I4)</f>
        <v>4</v>
      </c>
    </row>
    <row r="5" spans="1:11" ht="45" customHeight="1" thickBot="1" x14ac:dyDescent="0.3">
      <c r="A5" s="5">
        <v>2</v>
      </c>
      <c r="B5" s="88" t="s">
        <v>186</v>
      </c>
      <c r="C5" s="90" t="s">
        <v>187</v>
      </c>
      <c r="D5" s="84">
        <v>140</v>
      </c>
      <c r="E5" s="84">
        <v>0</v>
      </c>
      <c r="F5" s="84"/>
      <c r="G5" s="84"/>
      <c r="H5" s="84"/>
      <c r="I5" s="84"/>
      <c r="J5" s="9">
        <f t="shared" si="0"/>
        <v>140</v>
      </c>
      <c r="K5" s="10">
        <f t="shared" si="1"/>
        <v>0</v>
      </c>
    </row>
    <row r="6" spans="1:11" ht="45" customHeight="1" thickBot="1" x14ac:dyDescent="0.3">
      <c r="A6" s="5">
        <v>3</v>
      </c>
      <c r="B6" s="88" t="s">
        <v>188</v>
      </c>
      <c r="C6" s="89" t="s">
        <v>189</v>
      </c>
      <c r="D6" s="84">
        <v>135</v>
      </c>
      <c r="E6" s="84">
        <v>-2</v>
      </c>
      <c r="F6" s="84"/>
      <c r="G6" s="84"/>
      <c r="H6" s="84"/>
      <c r="I6" s="84"/>
      <c r="J6" s="9">
        <f t="shared" si="0"/>
        <v>135</v>
      </c>
      <c r="K6" s="10">
        <f t="shared" si="1"/>
        <v>-2</v>
      </c>
    </row>
    <row r="7" spans="1:11" ht="45" customHeight="1" thickBot="1" x14ac:dyDescent="0.3">
      <c r="A7" s="5">
        <v>4</v>
      </c>
      <c r="B7" s="6" t="s">
        <v>190</v>
      </c>
      <c r="C7" s="14" t="s">
        <v>54</v>
      </c>
      <c r="D7" s="8">
        <v>135</v>
      </c>
      <c r="E7" s="8">
        <v>-2</v>
      </c>
      <c r="F7" s="8"/>
      <c r="G7" s="8"/>
      <c r="H7" s="8"/>
      <c r="I7" s="8"/>
      <c r="J7" s="9">
        <f t="shared" si="0"/>
        <v>135</v>
      </c>
      <c r="K7" s="10">
        <f t="shared" si="1"/>
        <v>-2</v>
      </c>
    </row>
    <row r="8" spans="1:11" ht="45" customHeight="1" thickBot="1" x14ac:dyDescent="0.3">
      <c r="A8" s="12">
        <v>5</v>
      </c>
      <c r="B8" s="6"/>
      <c r="C8" s="14"/>
      <c r="D8" s="8"/>
      <c r="E8" s="8"/>
      <c r="F8" s="8"/>
      <c r="G8" s="8"/>
      <c r="H8" s="8"/>
      <c r="I8" s="8"/>
      <c r="J8" s="9">
        <f t="shared" si="0"/>
        <v>0</v>
      </c>
      <c r="K8" s="10">
        <f t="shared" si="1"/>
        <v>0</v>
      </c>
    </row>
    <row r="9" spans="1:11" ht="45" customHeight="1" thickBot="1" x14ac:dyDescent="0.3">
      <c r="A9" s="5">
        <v>6</v>
      </c>
      <c r="B9" s="6"/>
      <c r="C9" s="14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1"/>
        <v>0</v>
      </c>
    </row>
    <row r="10" spans="1:11" ht="45" customHeight="1" thickBot="1" x14ac:dyDescent="0.3">
      <c r="A10" s="5">
        <v>7</v>
      </c>
      <c r="B10" s="6"/>
      <c r="C10" s="7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45" customHeight="1" thickBot="1" x14ac:dyDescent="0.3">
      <c r="A11" s="5">
        <v>8</v>
      </c>
      <c r="B11" s="6"/>
      <c r="C11" s="14"/>
      <c r="D11" s="8"/>
      <c r="E11" s="8"/>
      <c r="F11" s="8"/>
      <c r="G11" s="8"/>
      <c r="H11" s="8"/>
      <c r="I11" s="8"/>
      <c r="J11" s="9">
        <f t="shared" si="0"/>
        <v>0</v>
      </c>
      <c r="K11" s="11">
        <f t="shared" si="1"/>
        <v>0</v>
      </c>
    </row>
    <row r="12" spans="1:11" ht="45" customHeight="1" thickBot="1" x14ac:dyDescent="0.3">
      <c r="A12" s="12">
        <v>9</v>
      </c>
      <c r="B12" s="6"/>
      <c r="C12" s="7"/>
      <c r="D12" s="8"/>
      <c r="E12" s="8"/>
      <c r="F12" s="8"/>
      <c r="G12" s="8"/>
      <c r="H12" s="8"/>
      <c r="I12" s="8"/>
      <c r="J12" s="9">
        <f t="shared" si="0"/>
        <v>0</v>
      </c>
      <c r="K12" s="10">
        <f t="shared" si="1"/>
        <v>0</v>
      </c>
    </row>
    <row r="13" spans="1:11" ht="45" customHeight="1" thickBot="1" x14ac:dyDescent="0.3">
      <c r="A13" s="5">
        <v>10</v>
      </c>
      <c r="B13" s="6"/>
      <c r="C13" s="14"/>
      <c r="D13" s="8"/>
      <c r="E13" s="8"/>
      <c r="F13" s="8"/>
      <c r="G13" s="8"/>
      <c r="H13" s="8"/>
      <c r="I13" s="8"/>
      <c r="J13" s="9">
        <f t="shared" si="0"/>
        <v>0</v>
      </c>
      <c r="K13" s="10">
        <f t="shared" si="1"/>
        <v>0</v>
      </c>
    </row>
    <row r="14" spans="1:11" ht="45" customHeight="1" thickBot="1" x14ac:dyDescent="0.3">
      <c r="A14" s="5">
        <v>11</v>
      </c>
      <c r="B14" s="6"/>
      <c r="C14" s="14"/>
      <c r="D14" s="8"/>
      <c r="E14" s="8"/>
      <c r="F14" s="8"/>
      <c r="G14" s="8"/>
      <c r="H14" s="8"/>
      <c r="I14" s="8"/>
      <c r="J14" s="9">
        <f t="shared" si="0"/>
        <v>0</v>
      </c>
      <c r="K14" s="11">
        <f t="shared" si="1"/>
        <v>0</v>
      </c>
    </row>
    <row r="15" spans="1:11" ht="45" customHeight="1" thickBot="1" x14ac:dyDescent="0.3">
      <c r="A15" s="5">
        <v>12</v>
      </c>
      <c r="B15" s="6"/>
      <c r="C15" s="14"/>
      <c r="D15" s="8"/>
      <c r="E15" s="8"/>
      <c r="F15" s="8"/>
      <c r="G15" s="8"/>
      <c r="H15" s="8"/>
      <c r="I15" s="8"/>
      <c r="J15" s="9">
        <f t="shared" si="0"/>
        <v>0</v>
      </c>
      <c r="K15" s="11">
        <f t="shared" si="1"/>
        <v>0</v>
      </c>
    </row>
  </sheetData>
  <sortState xmlns:xlrd2="http://schemas.microsoft.com/office/spreadsheetml/2017/richdata2" ref="B4:K15">
    <sortCondition descending="1" ref="J4:J15"/>
    <sortCondition descending="1" ref="K4:K1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141A-D7BF-49A6-A0AD-247114ACE5F5}">
  <sheetPr>
    <tabColor theme="9" tint="-0.249977111117893"/>
  </sheetPr>
  <dimension ref="A1:K22"/>
  <sheetViews>
    <sheetView zoomScale="73" zoomScaleNormal="73" workbookViewId="0">
      <selection activeCell="S8" sqref="S8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69</v>
      </c>
      <c r="B2" s="118"/>
      <c r="C2" s="119" t="s">
        <v>0</v>
      </c>
      <c r="D2" s="120" t="s">
        <v>44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70</v>
      </c>
      <c r="C4" s="89" t="s">
        <v>33</v>
      </c>
      <c r="D4" s="84">
        <v>150</v>
      </c>
      <c r="E4" s="84">
        <v>3</v>
      </c>
      <c r="F4" s="84"/>
      <c r="G4" s="84"/>
      <c r="H4" s="84"/>
      <c r="I4" s="84"/>
      <c r="J4" s="9">
        <f t="shared" ref="J4:J22" si="0">SUM(D4+F4+H4)</f>
        <v>150</v>
      </c>
      <c r="K4" s="10">
        <f t="shared" ref="K4:K22" si="1">SUM(E4+G4+I4)</f>
        <v>3</v>
      </c>
    </row>
    <row r="5" spans="1:11" ht="45" customHeight="1" thickBot="1" x14ac:dyDescent="0.3">
      <c r="A5" s="5">
        <v>2</v>
      </c>
      <c r="B5" s="88" t="s">
        <v>191</v>
      </c>
      <c r="C5" s="90" t="s">
        <v>33</v>
      </c>
      <c r="D5" s="84">
        <v>140</v>
      </c>
      <c r="E5" s="84">
        <v>1</v>
      </c>
      <c r="F5" s="84"/>
      <c r="G5" s="84"/>
      <c r="H5" s="84"/>
      <c r="I5" s="84"/>
      <c r="J5" s="9">
        <f t="shared" si="0"/>
        <v>140</v>
      </c>
      <c r="K5" s="10">
        <f t="shared" si="1"/>
        <v>1</v>
      </c>
    </row>
    <row r="6" spans="1:11" ht="45" customHeight="1" thickBot="1" x14ac:dyDescent="0.3">
      <c r="A6" s="5">
        <v>3</v>
      </c>
      <c r="B6" s="88" t="s">
        <v>192</v>
      </c>
      <c r="C6" s="90" t="s">
        <v>193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10">
        <f t="shared" si="1"/>
        <v>1</v>
      </c>
    </row>
    <row r="7" spans="1:11" ht="45" customHeight="1" thickBot="1" x14ac:dyDescent="0.3">
      <c r="A7" s="5">
        <v>4</v>
      </c>
      <c r="B7" s="6" t="s">
        <v>194</v>
      </c>
      <c r="C7" s="7" t="s">
        <v>47</v>
      </c>
      <c r="D7" s="8">
        <v>135</v>
      </c>
      <c r="E7" s="8">
        <v>-1</v>
      </c>
      <c r="F7" s="8"/>
      <c r="G7" s="8"/>
      <c r="H7" s="8"/>
      <c r="I7" s="8"/>
      <c r="J7" s="9">
        <f t="shared" si="0"/>
        <v>135</v>
      </c>
      <c r="K7" s="92">
        <f t="shared" si="1"/>
        <v>-1</v>
      </c>
    </row>
    <row r="8" spans="1:11" ht="45" customHeight="1" thickBot="1" x14ac:dyDescent="0.3">
      <c r="A8" s="12">
        <v>5</v>
      </c>
      <c r="B8" s="6" t="s">
        <v>195</v>
      </c>
      <c r="C8" s="7" t="s">
        <v>48</v>
      </c>
      <c r="D8" s="8">
        <v>130</v>
      </c>
      <c r="E8" s="8">
        <v>-2</v>
      </c>
      <c r="F8" s="8"/>
      <c r="G8" s="8"/>
      <c r="H8" s="8"/>
      <c r="I8" s="8"/>
      <c r="J8" s="9">
        <f t="shared" si="0"/>
        <v>130</v>
      </c>
      <c r="K8" s="10">
        <f t="shared" si="1"/>
        <v>-2</v>
      </c>
    </row>
    <row r="9" spans="1:11" ht="45" customHeight="1" thickBot="1" x14ac:dyDescent="0.3">
      <c r="A9" s="5">
        <v>6</v>
      </c>
      <c r="B9" s="6" t="s">
        <v>196</v>
      </c>
      <c r="C9" s="14" t="s">
        <v>5</v>
      </c>
      <c r="D9" s="8">
        <v>130</v>
      </c>
      <c r="E9" s="8">
        <v>-2</v>
      </c>
      <c r="F9" s="8"/>
      <c r="G9" s="8"/>
      <c r="H9" s="8"/>
      <c r="I9" s="8"/>
      <c r="J9" s="9">
        <f t="shared" si="0"/>
        <v>130</v>
      </c>
      <c r="K9" s="10">
        <f t="shared" si="1"/>
        <v>-2</v>
      </c>
    </row>
    <row r="10" spans="1:11" ht="45" customHeight="1" thickBot="1" x14ac:dyDescent="0.3">
      <c r="A10" s="5">
        <v>7</v>
      </c>
      <c r="B10" s="6"/>
      <c r="C10" s="14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45" customHeight="1" thickBot="1" x14ac:dyDescent="0.3">
      <c r="A11" s="5">
        <v>8</v>
      </c>
      <c r="B11" s="6"/>
      <c r="C11" s="7"/>
      <c r="D11" s="8"/>
      <c r="E11" s="8"/>
      <c r="F11" s="8"/>
      <c r="G11" s="8"/>
      <c r="H11" s="8"/>
      <c r="I11" s="8"/>
      <c r="J11" s="9">
        <f t="shared" si="0"/>
        <v>0</v>
      </c>
      <c r="K11" s="11">
        <f t="shared" si="1"/>
        <v>0</v>
      </c>
    </row>
    <row r="12" spans="1:11" ht="45" customHeight="1" thickBot="1" x14ac:dyDescent="0.3">
      <c r="A12" s="12">
        <v>9</v>
      </c>
      <c r="B12" s="6"/>
      <c r="C12" s="14"/>
      <c r="D12" s="8"/>
      <c r="E12" s="8"/>
      <c r="F12" s="8"/>
      <c r="G12" s="8"/>
      <c r="H12" s="8"/>
      <c r="I12" s="8"/>
      <c r="J12" s="16">
        <f t="shared" si="0"/>
        <v>0</v>
      </c>
      <c r="K12" s="10">
        <f t="shared" si="1"/>
        <v>0</v>
      </c>
    </row>
    <row r="13" spans="1:11" ht="45" customHeight="1" thickBot="1" x14ac:dyDescent="0.3">
      <c r="A13" s="5">
        <v>10</v>
      </c>
      <c r="B13" s="6"/>
      <c r="C13" s="14"/>
      <c r="D13" s="8"/>
      <c r="E13" s="8"/>
      <c r="F13" s="8"/>
      <c r="G13" s="8"/>
      <c r="H13" s="8"/>
      <c r="I13" s="8"/>
      <c r="J13" s="9">
        <f t="shared" si="0"/>
        <v>0</v>
      </c>
      <c r="K13" s="10">
        <f t="shared" si="1"/>
        <v>0</v>
      </c>
    </row>
    <row r="14" spans="1:11" ht="45" customHeight="1" thickBot="1" x14ac:dyDescent="0.3">
      <c r="A14" s="5">
        <v>11</v>
      </c>
      <c r="B14" s="6"/>
      <c r="C14" s="14"/>
      <c r="D14" s="8"/>
      <c r="E14" s="8"/>
      <c r="F14" s="8"/>
      <c r="G14" s="8"/>
      <c r="H14" s="8"/>
      <c r="I14" s="8"/>
      <c r="J14" s="9">
        <f t="shared" si="0"/>
        <v>0</v>
      </c>
      <c r="K14" s="11">
        <f t="shared" si="1"/>
        <v>0</v>
      </c>
    </row>
    <row r="15" spans="1:11" ht="45" customHeight="1" thickBot="1" x14ac:dyDescent="0.3">
      <c r="A15" s="5">
        <v>12</v>
      </c>
      <c r="B15" s="6"/>
      <c r="C15" s="14"/>
      <c r="D15" s="8"/>
      <c r="E15" s="8"/>
      <c r="F15" s="8"/>
      <c r="G15" s="8"/>
      <c r="H15" s="8"/>
      <c r="I15" s="8"/>
      <c r="J15" s="9">
        <f t="shared" si="0"/>
        <v>0</v>
      </c>
      <c r="K15" s="11">
        <f t="shared" si="1"/>
        <v>0</v>
      </c>
    </row>
    <row r="16" spans="1:11" ht="45" customHeight="1" thickBot="1" x14ac:dyDescent="0.3">
      <c r="A16" s="5">
        <v>13</v>
      </c>
      <c r="B16" s="6"/>
      <c r="C16" s="7"/>
      <c r="D16" s="8"/>
      <c r="E16" s="8"/>
      <c r="F16" s="8"/>
      <c r="G16" s="8"/>
      <c r="H16" s="8"/>
      <c r="I16" s="8"/>
      <c r="J16" s="9">
        <f t="shared" si="0"/>
        <v>0</v>
      </c>
      <c r="K16" s="11">
        <f t="shared" si="1"/>
        <v>0</v>
      </c>
    </row>
    <row r="17" spans="1:11" ht="45" customHeight="1" thickBot="1" x14ac:dyDescent="0.3">
      <c r="A17" s="5">
        <v>14</v>
      </c>
      <c r="B17" s="6"/>
      <c r="C17" s="7"/>
      <c r="D17" s="8"/>
      <c r="E17" s="8"/>
      <c r="F17" s="15"/>
      <c r="G17" s="8"/>
      <c r="H17" s="8"/>
      <c r="I17" s="15"/>
      <c r="J17" s="9">
        <f t="shared" si="0"/>
        <v>0</v>
      </c>
      <c r="K17" s="11">
        <f t="shared" si="1"/>
        <v>0</v>
      </c>
    </row>
    <row r="18" spans="1:11" ht="45" customHeight="1" thickBot="1" x14ac:dyDescent="0.3">
      <c r="A18" s="5">
        <v>15</v>
      </c>
      <c r="B18" s="6"/>
      <c r="C18" s="14"/>
      <c r="D18" s="8"/>
      <c r="E18" s="8"/>
      <c r="F18" s="8"/>
      <c r="G18" s="8"/>
      <c r="H18" s="8"/>
      <c r="I18" s="8"/>
      <c r="J18" s="9">
        <f t="shared" si="0"/>
        <v>0</v>
      </c>
      <c r="K18" s="11">
        <f t="shared" si="1"/>
        <v>0</v>
      </c>
    </row>
    <row r="19" spans="1:11" ht="45" customHeight="1" thickBot="1" x14ac:dyDescent="0.3">
      <c r="A19" s="5">
        <v>16</v>
      </c>
      <c r="B19" s="6"/>
      <c r="C19" s="14"/>
      <c r="D19" s="8"/>
      <c r="E19" s="8"/>
      <c r="F19" s="8"/>
      <c r="G19" s="8"/>
      <c r="H19" s="8"/>
      <c r="I19" s="8"/>
      <c r="J19" s="9">
        <f t="shared" si="0"/>
        <v>0</v>
      </c>
      <c r="K19" s="11">
        <f t="shared" si="1"/>
        <v>0</v>
      </c>
    </row>
    <row r="20" spans="1:11" ht="45" customHeight="1" thickBot="1" x14ac:dyDescent="0.3">
      <c r="A20" s="5">
        <v>17</v>
      </c>
      <c r="B20" s="6"/>
      <c r="C20" s="7"/>
      <c r="D20" s="8"/>
      <c r="E20" s="8"/>
      <c r="F20" s="8"/>
      <c r="G20" s="8"/>
      <c r="H20" s="8"/>
      <c r="I20" s="8"/>
      <c r="J20" s="9">
        <f t="shared" si="0"/>
        <v>0</v>
      </c>
      <c r="K20" s="11">
        <f t="shared" si="1"/>
        <v>0</v>
      </c>
    </row>
    <row r="21" spans="1:11" ht="45" customHeight="1" thickBot="1" x14ac:dyDescent="0.3">
      <c r="A21" s="5">
        <v>18</v>
      </c>
      <c r="B21" s="6"/>
      <c r="C21" s="14"/>
      <c r="D21" s="8"/>
      <c r="E21" s="8"/>
      <c r="F21" s="8"/>
      <c r="G21" s="8"/>
      <c r="H21" s="8"/>
      <c r="I21" s="8"/>
      <c r="J21" s="9">
        <f t="shared" si="0"/>
        <v>0</v>
      </c>
      <c r="K21" s="10">
        <f t="shared" si="1"/>
        <v>0</v>
      </c>
    </row>
    <row r="22" spans="1:11" ht="45" customHeight="1" thickBot="1" x14ac:dyDescent="0.3">
      <c r="A22" s="5">
        <v>19</v>
      </c>
      <c r="B22" s="6"/>
      <c r="C22" s="14"/>
      <c r="D22" s="8"/>
      <c r="E22" s="8"/>
      <c r="F22" s="8"/>
      <c r="G22" s="8"/>
      <c r="H22" s="8"/>
      <c r="I22" s="8"/>
      <c r="J22" s="9">
        <f t="shared" si="0"/>
        <v>0</v>
      </c>
      <c r="K22" s="11">
        <f t="shared" si="1"/>
        <v>0</v>
      </c>
    </row>
  </sheetData>
  <sortState xmlns:xlrd2="http://schemas.microsoft.com/office/spreadsheetml/2017/richdata2" ref="B4:K22">
    <sortCondition descending="1" ref="J4:J22"/>
    <sortCondition descending="1" ref="K4:K2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F45F-E68A-47DF-9B76-5AB74C295894}">
  <sheetPr>
    <tabColor theme="9" tint="-0.249977111117893"/>
  </sheetPr>
  <dimension ref="A1:K12"/>
  <sheetViews>
    <sheetView zoomScale="75" zoomScaleNormal="75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71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250</v>
      </c>
      <c r="C4" s="89" t="s">
        <v>251</v>
      </c>
      <c r="D4" s="84">
        <v>150</v>
      </c>
      <c r="E4" s="84">
        <v>7</v>
      </c>
      <c r="F4" s="84"/>
      <c r="G4" s="84"/>
      <c r="H4" s="84"/>
      <c r="I4" s="84"/>
      <c r="J4" s="9">
        <f t="shared" ref="J4:J12" si="0">SUM(D4+F4+H4)</f>
        <v>150</v>
      </c>
      <c r="K4" s="10">
        <f t="shared" ref="K4:K12" si="1">SUM(E4+G4+I4)</f>
        <v>7</v>
      </c>
    </row>
    <row r="5" spans="1:11" ht="45" customHeight="1" thickBot="1" x14ac:dyDescent="0.3">
      <c r="A5" s="5">
        <v>2</v>
      </c>
      <c r="B5" s="88" t="s">
        <v>252</v>
      </c>
      <c r="C5" s="90" t="s">
        <v>5</v>
      </c>
      <c r="D5" s="84">
        <v>140</v>
      </c>
      <c r="E5" s="84">
        <v>0</v>
      </c>
      <c r="F5" s="84"/>
      <c r="G5" s="84"/>
      <c r="H5" s="84"/>
      <c r="I5" s="84"/>
      <c r="J5" s="9">
        <f t="shared" si="0"/>
        <v>140</v>
      </c>
      <c r="K5" s="10">
        <f t="shared" si="1"/>
        <v>0</v>
      </c>
    </row>
    <row r="6" spans="1:11" ht="45" customHeight="1" thickBot="1" x14ac:dyDescent="0.3">
      <c r="A6" s="5">
        <v>3</v>
      </c>
      <c r="B6" s="88" t="s">
        <v>253</v>
      </c>
      <c r="C6" s="89" t="s">
        <v>240</v>
      </c>
      <c r="D6" s="84">
        <v>135</v>
      </c>
      <c r="E6" s="84">
        <v>-2</v>
      </c>
      <c r="F6" s="84"/>
      <c r="G6" s="84"/>
      <c r="H6" s="84"/>
      <c r="I6" s="84"/>
      <c r="J6" s="9">
        <f t="shared" si="0"/>
        <v>135</v>
      </c>
      <c r="K6" s="10">
        <f t="shared" si="1"/>
        <v>-2</v>
      </c>
    </row>
    <row r="7" spans="1:11" ht="45" customHeight="1" thickBot="1" x14ac:dyDescent="0.3">
      <c r="A7" s="5">
        <v>4</v>
      </c>
      <c r="B7" s="6" t="s">
        <v>254</v>
      </c>
      <c r="C7" s="7" t="s">
        <v>255</v>
      </c>
      <c r="D7" s="8">
        <v>135</v>
      </c>
      <c r="E7" s="8">
        <v>-2</v>
      </c>
      <c r="F7" s="8"/>
      <c r="G7" s="8"/>
      <c r="H7" s="8"/>
      <c r="I7" s="8"/>
      <c r="J7" s="9">
        <f t="shared" si="0"/>
        <v>135</v>
      </c>
      <c r="K7" s="10">
        <f t="shared" si="1"/>
        <v>-2</v>
      </c>
    </row>
    <row r="8" spans="1:11" ht="45" customHeight="1" thickBot="1" x14ac:dyDescent="0.3">
      <c r="A8" s="5">
        <v>5</v>
      </c>
      <c r="B8" s="6" t="s">
        <v>256</v>
      </c>
      <c r="C8" s="14" t="s">
        <v>5</v>
      </c>
      <c r="D8" s="8">
        <v>130</v>
      </c>
      <c r="E8" s="8">
        <v>-2</v>
      </c>
      <c r="F8" s="8"/>
      <c r="G8" s="8"/>
      <c r="H8" s="8"/>
      <c r="I8" s="8"/>
      <c r="J8" s="9">
        <f t="shared" si="0"/>
        <v>130</v>
      </c>
      <c r="K8" s="10">
        <f t="shared" si="1"/>
        <v>-2</v>
      </c>
    </row>
    <row r="9" spans="1:11" ht="45" customHeight="1" thickBot="1" x14ac:dyDescent="0.3">
      <c r="A9" s="12">
        <v>6</v>
      </c>
      <c r="B9" s="6"/>
      <c r="C9" s="14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1"/>
        <v>0</v>
      </c>
    </row>
    <row r="10" spans="1:11" ht="45" customHeight="1" thickBot="1" x14ac:dyDescent="0.3">
      <c r="A10" s="5">
        <v>7</v>
      </c>
      <c r="B10" s="13"/>
      <c r="C10" s="14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45" customHeight="1" thickBot="1" x14ac:dyDescent="0.3">
      <c r="A11" s="5">
        <v>8</v>
      </c>
      <c r="B11" s="6"/>
      <c r="C11" s="7"/>
      <c r="D11" s="8"/>
      <c r="E11" s="8"/>
      <c r="F11" s="8"/>
      <c r="G11" s="8"/>
      <c r="H11" s="8"/>
      <c r="I11" s="8"/>
      <c r="J11" s="9">
        <f t="shared" si="0"/>
        <v>0</v>
      </c>
      <c r="K11" s="10">
        <f t="shared" si="1"/>
        <v>0</v>
      </c>
    </row>
    <row r="12" spans="1:11" ht="45" customHeight="1" thickBot="1" x14ac:dyDescent="0.3">
      <c r="A12" s="5">
        <v>9</v>
      </c>
      <c r="B12" s="6"/>
      <c r="C12" s="14"/>
      <c r="D12" s="8"/>
      <c r="E12" s="8"/>
      <c r="F12" s="8"/>
      <c r="G12" s="8"/>
      <c r="H12" s="8"/>
      <c r="I12" s="8"/>
      <c r="J12" s="9">
        <f t="shared" si="0"/>
        <v>0</v>
      </c>
      <c r="K12" s="11">
        <f t="shared" si="1"/>
        <v>0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AC91-920D-4CD5-B0B6-FE63CB9A967F}">
  <sheetPr>
    <tabColor theme="2" tint="-0.249977111117893"/>
  </sheetPr>
  <dimension ref="A1:K15"/>
  <sheetViews>
    <sheetView zoomScale="86" zoomScaleNormal="86" workbookViewId="0">
      <selection activeCell="F10" sqref="F10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72</v>
      </c>
      <c r="B2" s="118"/>
      <c r="C2" s="119" t="s">
        <v>0</v>
      </c>
      <c r="D2" s="120" t="s">
        <v>42</v>
      </c>
      <c r="E2" s="1" t="s">
        <v>1</v>
      </c>
      <c r="F2" s="120" t="s">
        <v>43</v>
      </c>
      <c r="G2" s="1" t="s">
        <v>1</v>
      </c>
      <c r="H2" s="120" t="s">
        <v>44</v>
      </c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61</v>
      </c>
      <c r="C4" s="91" t="s">
        <v>37</v>
      </c>
      <c r="D4" s="84">
        <v>150</v>
      </c>
      <c r="E4" s="84">
        <v>4</v>
      </c>
      <c r="F4" s="84"/>
      <c r="G4" s="84"/>
      <c r="H4" s="84"/>
      <c r="I4" s="84"/>
      <c r="J4" s="9">
        <f>SUM(D4+F4+H4)</f>
        <v>150</v>
      </c>
      <c r="K4" s="10">
        <f>SUM(E4+G4+I4)</f>
        <v>4</v>
      </c>
    </row>
    <row r="5" spans="1:11" ht="45" customHeight="1" thickBot="1" x14ac:dyDescent="0.3">
      <c r="A5" s="5">
        <v>2</v>
      </c>
      <c r="B5" s="88" t="s">
        <v>97</v>
      </c>
      <c r="C5" s="91" t="s">
        <v>125</v>
      </c>
      <c r="D5" s="84">
        <v>140</v>
      </c>
      <c r="E5" s="84">
        <v>-1</v>
      </c>
      <c r="F5" s="84"/>
      <c r="G5" s="84"/>
      <c r="H5" s="84"/>
      <c r="I5" s="84"/>
      <c r="J5" s="9">
        <f>SUM(D5+F5+H5)</f>
        <v>140</v>
      </c>
      <c r="K5" s="10">
        <f>SUM(E5+G5+I5)</f>
        <v>-1</v>
      </c>
    </row>
    <row r="6" spans="1:11" ht="45" customHeight="1" thickBot="1" x14ac:dyDescent="0.3">
      <c r="A6" s="5">
        <v>3</v>
      </c>
      <c r="B6" s="88" t="s">
        <v>130</v>
      </c>
      <c r="C6" s="91" t="s">
        <v>34</v>
      </c>
      <c r="D6" s="84">
        <v>135</v>
      </c>
      <c r="E6" s="84">
        <v>1</v>
      </c>
      <c r="F6" s="84"/>
      <c r="G6" s="84"/>
      <c r="H6" s="84"/>
      <c r="I6" s="84"/>
      <c r="J6" s="9">
        <f t="shared" ref="J6:J15" si="0">SUM(D6+F6+H6)</f>
        <v>135</v>
      </c>
      <c r="K6" s="10">
        <v>6</v>
      </c>
    </row>
    <row r="7" spans="1:11" ht="45" customHeight="1" thickBot="1" x14ac:dyDescent="0.3">
      <c r="A7" s="5">
        <v>4</v>
      </c>
      <c r="B7" s="6" t="s">
        <v>120</v>
      </c>
      <c r="C7" s="47" t="s">
        <v>47</v>
      </c>
      <c r="D7" s="8">
        <v>135</v>
      </c>
      <c r="E7" s="8">
        <v>0</v>
      </c>
      <c r="F7" s="8"/>
      <c r="G7" s="8"/>
      <c r="H7" s="8"/>
      <c r="I7" s="8"/>
      <c r="J7" s="9">
        <f t="shared" si="0"/>
        <v>135</v>
      </c>
      <c r="K7" s="10">
        <v>5</v>
      </c>
    </row>
    <row r="8" spans="1:11" ht="45" customHeight="1" thickBot="1" x14ac:dyDescent="0.3">
      <c r="A8" s="5">
        <v>5</v>
      </c>
      <c r="B8" s="6" t="s">
        <v>73</v>
      </c>
      <c r="C8" s="14" t="s">
        <v>171</v>
      </c>
      <c r="D8" s="8">
        <v>130</v>
      </c>
      <c r="E8" s="8">
        <v>-2</v>
      </c>
      <c r="F8" s="8"/>
      <c r="G8" s="8"/>
      <c r="H8" s="8"/>
      <c r="I8" s="8"/>
      <c r="J8" s="9">
        <f t="shared" si="0"/>
        <v>130</v>
      </c>
      <c r="K8" s="10">
        <f t="shared" ref="K8:K15" si="1">SUM(E8+G8+I8)</f>
        <v>-2</v>
      </c>
    </row>
    <row r="9" spans="1:11" ht="45" customHeight="1" thickBot="1" x14ac:dyDescent="0.3">
      <c r="A9" s="12">
        <v>6</v>
      </c>
      <c r="B9" s="6" t="s">
        <v>170</v>
      </c>
      <c r="C9" s="47" t="s">
        <v>171</v>
      </c>
      <c r="D9" s="8">
        <v>130</v>
      </c>
      <c r="E9" s="8">
        <v>-2</v>
      </c>
      <c r="F9" s="8"/>
      <c r="G9" s="8"/>
      <c r="H9" s="8"/>
      <c r="I9" s="8"/>
      <c r="J9" s="9">
        <f t="shared" si="0"/>
        <v>130</v>
      </c>
      <c r="K9" s="10">
        <f t="shared" si="1"/>
        <v>-2</v>
      </c>
    </row>
    <row r="10" spans="1:11" ht="45" customHeight="1" thickBot="1" x14ac:dyDescent="0.3">
      <c r="A10" s="5">
        <v>7</v>
      </c>
      <c r="B10" s="6"/>
      <c r="C10" s="47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45" customHeight="1" thickBot="1" x14ac:dyDescent="0.3">
      <c r="A11" s="5">
        <v>8</v>
      </c>
      <c r="B11" s="6"/>
      <c r="C11" s="47"/>
      <c r="D11" s="8"/>
      <c r="E11" s="8"/>
      <c r="F11" s="8"/>
      <c r="G11" s="8"/>
      <c r="H11" s="8"/>
      <c r="I11" s="8"/>
      <c r="J11" s="9">
        <f t="shared" si="0"/>
        <v>0</v>
      </c>
      <c r="K11" s="10">
        <f t="shared" si="1"/>
        <v>0</v>
      </c>
    </row>
    <row r="12" spans="1:11" ht="45" customHeight="1" thickBot="1" x14ac:dyDescent="0.3">
      <c r="A12" s="5">
        <v>9</v>
      </c>
      <c r="B12" s="6"/>
      <c r="C12" s="14"/>
      <c r="D12" s="8"/>
      <c r="E12" s="8"/>
      <c r="F12" s="8"/>
      <c r="G12" s="8"/>
      <c r="H12" s="8"/>
      <c r="I12" s="8"/>
      <c r="J12" s="9">
        <f t="shared" si="0"/>
        <v>0</v>
      </c>
      <c r="K12" s="11">
        <f t="shared" si="1"/>
        <v>0</v>
      </c>
    </row>
    <row r="13" spans="1:11" ht="45" customHeight="1" thickBot="1" x14ac:dyDescent="0.3">
      <c r="A13" s="12">
        <v>10</v>
      </c>
      <c r="B13" s="6"/>
      <c r="C13" s="47"/>
      <c r="D13" s="8"/>
      <c r="E13" s="8"/>
      <c r="F13" s="8"/>
      <c r="G13" s="8"/>
      <c r="H13" s="8"/>
      <c r="I13" s="8"/>
      <c r="J13" s="9">
        <f t="shared" si="0"/>
        <v>0</v>
      </c>
      <c r="K13" s="10">
        <f t="shared" si="1"/>
        <v>0</v>
      </c>
    </row>
    <row r="14" spans="1:11" ht="45" customHeight="1" thickBot="1" x14ac:dyDescent="0.3">
      <c r="A14" s="5">
        <v>11</v>
      </c>
      <c r="B14" s="6"/>
      <c r="C14" s="47"/>
      <c r="D14" s="8"/>
      <c r="E14" s="8"/>
      <c r="F14" s="8"/>
      <c r="G14" s="8"/>
      <c r="H14" s="8"/>
      <c r="I14" s="8"/>
      <c r="J14" s="9">
        <f t="shared" si="0"/>
        <v>0</v>
      </c>
      <c r="K14" s="10">
        <f t="shared" si="1"/>
        <v>0</v>
      </c>
    </row>
    <row r="15" spans="1:11" ht="45" customHeight="1" thickBot="1" x14ac:dyDescent="0.3">
      <c r="A15" s="5">
        <v>12</v>
      </c>
      <c r="B15" s="6"/>
      <c r="C15" s="47"/>
      <c r="D15" s="8"/>
      <c r="E15" s="8"/>
      <c r="F15" s="8"/>
      <c r="G15" s="8"/>
      <c r="H15" s="8"/>
      <c r="I15" s="8"/>
      <c r="J15" s="9">
        <f t="shared" si="0"/>
        <v>0</v>
      </c>
      <c r="K15" s="11">
        <f t="shared" si="1"/>
        <v>0</v>
      </c>
    </row>
  </sheetData>
  <sortState xmlns:xlrd2="http://schemas.microsoft.com/office/spreadsheetml/2017/richdata2" ref="B4:K15">
    <sortCondition descending="1" ref="J4:J15"/>
    <sortCondition descending="1" ref="K4:K1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F568-DB5C-4DEE-8CAB-30DC2BE23C7B}">
  <sheetPr>
    <tabColor theme="2" tint="-0.249977111117893"/>
  </sheetPr>
  <dimension ref="A1:K32"/>
  <sheetViews>
    <sheetView topLeftCell="A13" zoomScale="85" zoomScaleNormal="85" workbookViewId="0">
      <selection activeCell="N24" sqref="N24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74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75</v>
      </c>
      <c r="C4" s="89" t="s">
        <v>257</v>
      </c>
      <c r="D4" s="84">
        <v>150</v>
      </c>
      <c r="E4" s="84">
        <v>7</v>
      </c>
      <c r="F4" s="84"/>
      <c r="G4" s="84"/>
      <c r="H4" s="84"/>
      <c r="I4" s="84"/>
      <c r="J4" s="9">
        <f t="shared" ref="J4:J15" si="0">SUM(D4+F4+H4)</f>
        <v>150</v>
      </c>
      <c r="K4" s="10">
        <f t="shared" ref="K4:K15" si="1">SUM(E4+G4+I4)</f>
        <v>7</v>
      </c>
    </row>
    <row r="5" spans="1:11" ht="45" customHeight="1" thickBot="1" x14ac:dyDescent="0.3">
      <c r="A5" s="5">
        <v>2</v>
      </c>
      <c r="B5" s="88" t="s">
        <v>76</v>
      </c>
      <c r="C5" s="90" t="s">
        <v>5</v>
      </c>
      <c r="D5" s="84">
        <v>140</v>
      </c>
      <c r="E5" s="84">
        <v>2</v>
      </c>
      <c r="F5" s="84"/>
      <c r="G5" s="84"/>
      <c r="H5" s="84"/>
      <c r="I5" s="84"/>
      <c r="J5" s="9">
        <f t="shared" si="0"/>
        <v>140</v>
      </c>
      <c r="K5" s="10">
        <f t="shared" si="1"/>
        <v>2</v>
      </c>
    </row>
    <row r="6" spans="1:11" ht="45" customHeight="1" thickBot="1" x14ac:dyDescent="0.3">
      <c r="A6" s="5">
        <v>3</v>
      </c>
      <c r="B6" s="88" t="s">
        <v>258</v>
      </c>
      <c r="C6" s="90" t="s">
        <v>171</v>
      </c>
      <c r="D6" s="84">
        <v>135</v>
      </c>
      <c r="E6" s="84">
        <v>2</v>
      </c>
      <c r="F6" s="84"/>
      <c r="G6" s="84"/>
      <c r="H6" s="84"/>
      <c r="I6" s="84"/>
      <c r="J6" s="9">
        <f t="shared" si="0"/>
        <v>135</v>
      </c>
      <c r="K6" s="10">
        <f t="shared" si="1"/>
        <v>2</v>
      </c>
    </row>
    <row r="7" spans="1:11" ht="45" customHeight="1" thickBot="1" x14ac:dyDescent="0.3">
      <c r="A7" s="5">
        <v>4</v>
      </c>
      <c r="B7" s="6" t="s">
        <v>278</v>
      </c>
      <c r="C7" s="14" t="s">
        <v>34</v>
      </c>
      <c r="D7" s="8">
        <v>135</v>
      </c>
      <c r="E7" s="8">
        <v>1</v>
      </c>
      <c r="F7" s="8"/>
      <c r="G7" s="8"/>
      <c r="H7" s="8"/>
      <c r="I7" s="8"/>
      <c r="J7" s="9">
        <f t="shared" si="0"/>
        <v>135</v>
      </c>
      <c r="K7" s="10">
        <f t="shared" si="1"/>
        <v>1</v>
      </c>
    </row>
    <row r="8" spans="1:11" ht="45" customHeight="1" thickBot="1" x14ac:dyDescent="0.3">
      <c r="A8" s="12">
        <v>5</v>
      </c>
      <c r="B8" s="6" t="s">
        <v>259</v>
      </c>
      <c r="C8" s="14" t="s">
        <v>18</v>
      </c>
      <c r="D8" s="8">
        <v>130</v>
      </c>
      <c r="E8" s="8">
        <v>3</v>
      </c>
      <c r="F8" s="8"/>
      <c r="G8" s="8"/>
      <c r="H8" s="8"/>
      <c r="I8" s="8"/>
      <c r="J8" s="9">
        <f t="shared" si="0"/>
        <v>130</v>
      </c>
      <c r="K8" s="10">
        <f t="shared" si="1"/>
        <v>3</v>
      </c>
    </row>
    <row r="9" spans="1:11" ht="45" customHeight="1" thickBot="1" x14ac:dyDescent="0.3">
      <c r="A9" s="5">
        <v>7</v>
      </c>
      <c r="B9" s="6" t="s">
        <v>260</v>
      </c>
      <c r="C9" s="7" t="s">
        <v>34</v>
      </c>
      <c r="D9" s="8">
        <v>130</v>
      </c>
      <c r="E9" s="8">
        <v>2</v>
      </c>
      <c r="F9" s="8"/>
      <c r="G9" s="8"/>
      <c r="H9" s="8"/>
      <c r="I9" s="8"/>
      <c r="J9" s="9">
        <f t="shared" si="0"/>
        <v>130</v>
      </c>
      <c r="K9" s="10">
        <f t="shared" si="1"/>
        <v>2</v>
      </c>
    </row>
    <row r="10" spans="1:11" ht="45" customHeight="1" thickBot="1" x14ac:dyDescent="0.3">
      <c r="A10" s="5">
        <v>6</v>
      </c>
      <c r="B10" s="6" t="s">
        <v>123</v>
      </c>
      <c r="C10" s="14" t="s">
        <v>35</v>
      </c>
      <c r="D10" s="8">
        <v>130</v>
      </c>
      <c r="E10" s="8">
        <v>1</v>
      </c>
      <c r="F10" s="8"/>
      <c r="G10" s="8"/>
      <c r="H10" s="8"/>
      <c r="I10" s="8"/>
      <c r="J10" s="9">
        <f t="shared" si="0"/>
        <v>130</v>
      </c>
      <c r="K10" s="10">
        <f t="shared" si="1"/>
        <v>1</v>
      </c>
    </row>
    <row r="11" spans="1:11" ht="45" customHeight="1" thickBot="1" x14ac:dyDescent="0.3">
      <c r="A11" s="5">
        <v>8</v>
      </c>
      <c r="B11" s="6" t="s">
        <v>261</v>
      </c>
      <c r="C11" s="14" t="s">
        <v>14</v>
      </c>
      <c r="D11" s="8">
        <v>130</v>
      </c>
      <c r="E11" s="8">
        <v>0</v>
      </c>
      <c r="F11" s="8"/>
      <c r="G11" s="8"/>
      <c r="H11" s="8"/>
      <c r="I11" s="8"/>
      <c r="J11" s="9">
        <f t="shared" si="0"/>
        <v>130</v>
      </c>
      <c r="K11" s="10">
        <f t="shared" si="1"/>
        <v>0</v>
      </c>
    </row>
    <row r="12" spans="1:11" ht="45" customHeight="1" thickBot="1" x14ac:dyDescent="0.3">
      <c r="A12" s="5">
        <v>10</v>
      </c>
      <c r="B12" s="6" t="s">
        <v>262</v>
      </c>
      <c r="C12" s="14" t="s">
        <v>14</v>
      </c>
      <c r="D12" s="8">
        <v>125</v>
      </c>
      <c r="E12" s="8">
        <v>0</v>
      </c>
      <c r="F12" s="8"/>
      <c r="G12" s="8"/>
      <c r="H12" s="8"/>
      <c r="I12" s="8"/>
      <c r="J12" s="9">
        <f t="shared" si="0"/>
        <v>125</v>
      </c>
      <c r="K12" s="11">
        <f t="shared" si="1"/>
        <v>0</v>
      </c>
    </row>
    <row r="13" spans="1:11" ht="45" customHeight="1" thickBot="1" x14ac:dyDescent="0.3">
      <c r="A13" s="12">
        <v>12</v>
      </c>
      <c r="B13" s="6" t="s">
        <v>129</v>
      </c>
      <c r="C13" s="7" t="s">
        <v>34</v>
      </c>
      <c r="D13" s="8">
        <v>125</v>
      </c>
      <c r="E13" s="8">
        <v>0</v>
      </c>
      <c r="F13" s="8"/>
      <c r="G13" s="8"/>
      <c r="H13" s="8"/>
      <c r="I13" s="8"/>
      <c r="J13" s="9">
        <f t="shared" si="0"/>
        <v>125</v>
      </c>
      <c r="K13" s="10">
        <f t="shared" si="1"/>
        <v>0</v>
      </c>
    </row>
    <row r="14" spans="1:11" ht="45" customHeight="1" thickBot="1" x14ac:dyDescent="0.3">
      <c r="A14" s="5">
        <v>13</v>
      </c>
      <c r="B14" s="6" t="s">
        <v>264</v>
      </c>
      <c r="C14" s="7" t="s">
        <v>171</v>
      </c>
      <c r="D14" s="8">
        <v>125</v>
      </c>
      <c r="E14" s="8">
        <v>-1</v>
      </c>
      <c r="F14" s="8"/>
      <c r="G14" s="8"/>
      <c r="H14" s="8"/>
      <c r="I14" s="8"/>
      <c r="J14" s="9">
        <f t="shared" si="0"/>
        <v>125</v>
      </c>
      <c r="K14" s="11">
        <f t="shared" si="1"/>
        <v>-1</v>
      </c>
    </row>
    <row r="15" spans="1:11" ht="45" customHeight="1" thickBot="1" x14ac:dyDescent="0.3">
      <c r="A15" s="5">
        <v>18</v>
      </c>
      <c r="B15" s="6" t="s">
        <v>268</v>
      </c>
      <c r="C15" s="14" t="s">
        <v>171</v>
      </c>
      <c r="D15" s="8">
        <v>125</v>
      </c>
      <c r="E15" s="8">
        <v>-1</v>
      </c>
      <c r="F15" s="8"/>
      <c r="G15" s="8"/>
      <c r="H15" s="8"/>
      <c r="I15" s="8"/>
      <c r="J15" s="9">
        <f t="shared" si="0"/>
        <v>125</v>
      </c>
      <c r="K15" s="11">
        <f t="shared" si="1"/>
        <v>-1</v>
      </c>
    </row>
    <row r="16" spans="1:11" ht="45" customHeight="1" thickBot="1" x14ac:dyDescent="0.3">
      <c r="A16" s="5">
        <v>11</v>
      </c>
      <c r="B16" s="6" t="s">
        <v>263</v>
      </c>
      <c r="C16" s="14" t="s">
        <v>257</v>
      </c>
      <c r="D16" s="8">
        <v>125</v>
      </c>
      <c r="E16" s="8">
        <v>-2</v>
      </c>
      <c r="F16" s="8"/>
      <c r="G16" s="8"/>
      <c r="H16" s="8"/>
      <c r="I16" s="8"/>
      <c r="J16" s="76">
        <v>125</v>
      </c>
      <c r="K16" s="11">
        <f t="shared" ref="K16:K32" si="2">SUM(E16+G16+I16)</f>
        <v>-2</v>
      </c>
    </row>
    <row r="17" spans="1:11" ht="45" customHeight="1" thickBot="1" x14ac:dyDescent="0.3">
      <c r="A17" s="5">
        <v>14</v>
      </c>
      <c r="B17" s="46" t="s">
        <v>265</v>
      </c>
      <c r="C17" s="14" t="s">
        <v>18</v>
      </c>
      <c r="D17" s="8">
        <v>125</v>
      </c>
      <c r="E17" s="8">
        <v>-2</v>
      </c>
      <c r="F17" s="15"/>
      <c r="G17" s="8"/>
      <c r="H17" s="8"/>
      <c r="I17" s="15"/>
      <c r="J17" s="9">
        <f>SUM(D17+F17+H17)</f>
        <v>125</v>
      </c>
      <c r="K17" s="11">
        <f t="shared" si="2"/>
        <v>-2</v>
      </c>
    </row>
    <row r="18" spans="1:11" ht="45" customHeight="1" thickBot="1" x14ac:dyDescent="0.3">
      <c r="A18" s="5">
        <v>15</v>
      </c>
      <c r="B18" s="6" t="s">
        <v>266</v>
      </c>
      <c r="C18" s="14" t="s">
        <v>77</v>
      </c>
      <c r="D18" s="8">
        <v>125</v>
      </c>
      <c r="E18" s="8">
        <v>-2</v>
      </c>
      <c r="F18" s="8"/>
      <c r="G18" s="8"/>
      <c r="H18" s="8"/>
      <c r="I18" s="8"/>
      <c r="J18" s="76">
        <v>125</v>
      </c>
      <c r="K18" s="11">
        <f t="shared" si="2"/>
        <v>-2</v>
      </c>
    </row>
    <row r="19" spans="1:11" ht="45" customHeight="1" thickBot="1" x14ac:dyDescent="0.3">
      <c r="A19" s="5">
        <v>17</v>
      </c>
      <c r="B19" s="6" t="s">
        <v>267</v>
      </c>
      <c r="C19" s="14" t="s">
        <v>189</v>
      </c>
      <c r="D19" s="8">
        <v>125</v>
      </c>
      <c r="E19" s="8">
        <v>-2</v>
      </c>
      <c r="F19" s="8"/>
      <c r="G19" s="8"/>
      <c r="H19" s="8"/>
      <c r="I19" s="8"/>
      <c r="J19" s="9">
        <f t="shared" ref="J19:J27" si="3">SUM(D19+F19+H19)</f>
        <v>125</v>
      </c>
      <c r="K19" s="11">
        <f t="shared" si="2"/>
        <v>-2</v>
      </c>
    </row>
    <row r="20" spans="1:11" ht="45" customHeight="1" thickBot="1" x14ac:dyDescent="0.3">
      <c r="A20" s="5">
        <v>19</v>
      </c>
      <c r="B20" s="6" t="s">
        <v>269</v>
      </c>
      <c r="C20" s="14" t="s">
        <v>34</v>
      </c>
      <c r="D20" s="8">
        <v>115</v>
      </c>
      <c r="E20" s="8">
        <v>-1</v>
      </c>
      <c r="F20" s="8"/>
      <c r="G20" s="8"/>
      <c r="H20" s="8"/>
      <c r="I20" s="8"/>
      <c r="J20" s="9">
        <f t="shared" si="3"/>
        <v>115</v>
      </c>
      <c r="K20" s="11">
        <f t="shared" si="2"/>
        <v>-1</v>
      </c>
    </row>
    <row r="21" spans="1:11" ht="45" customHeight="1" thickBot="1" x14ac:dyDescent="0.3">
      <c r="A21" s="5">
        <v>21</v>
      </c>
      <c r="B21" s="6" t="s">
        <v>271</v>
      </c>
      <c r="C21" s="14" t="s">
        <v>34</v>
      </c>
      <c r="D21" s="8">
        <v>115</v>
      </c>
      <c r="E21" s="8">
        <v>-1</v>
      </c>
      <c r="F21" s="8"/>
      <c r="G21" s="8"/>
      <c r="H21" s="8"/>
      <c r="I21" s="8"/>
      <c r="J21" s="9">
        <f t="shared" si="3"/>
        <v>115</v>
      </c>
      <c r="K21" s="10">
        <f t="shared" si="2"/>
        <v>-1</v>
      </c>
    </row>
    <row r="22" spans="1:11" ht="45" customHeight="1" thickBot="1" x14ac:dyDescent="0.3">
      <c r="A22" s="5">
        <v>20</v>
      </c>
      <c r="B22" s="6" t="s">
        <v>270</v>
      </c>
      <c r="C22" s="14" t="s">
        <v>171</v>
      </c>
      <c r="D22" s="8">
        <v>115</v>
      </c>
      <c r="E22" s="8">
        <v>-2</v>
      </c>
      <c r="F22" s="8"/>
      <c r="G22" s="8"/>
      <c r="H22" s="8"/>
      <c r="I22" s="8"/>
      <c r="J22" s="9">
        <f t="shared" si="3"/>
        <v>115</v>
      </c>
      <c r="K22" s="11">
        <f t="shared" si="2"/>
        <v>-2</v>
      </c>
    </row>
    <row r="23" spans="1:11" ht="45" customHeight="1" thickBot="1" x14ac:dyDescent="0.3">
      <c r="A23" s="17">
        <v>22</v>
      </c>
      <c r="B23" s="30" t="s">
        <v>272</v>
      </c>
      <c r="C23" s="14" t="s">
        <v>171</v>
      </c>
      <c r="D23" s="8">
        <v>115</v>
      </c>
      <c r="E23" s="8">
        <v>-2</v>
      </c>
      <c r="F23" s="8"/>
      <c r="G23" s="8"/>
      <c r="H23" s="8"/>
      <c r="I23" s="8"/>
      <c r="J23" s="9">
        <f t="shared" si="3"/>
        <v>115</v>
      </c>
      <c r="K23" s="11">
        <f t="shared" si="2"/>
        <v>-2</v>
      </c>
    </row>
    <row r="24" spans="1:11" ht="45" customHeight="1" thickBot="1" x14ac:dyDescent="0.3">
      <c r="A24" s="19">
        <v>24</v>
      </c>
      <c r="B24" s="75" t="s">
        <v>78</v>
      </c>
      <c r="C24" s="23" t="s">
        <v>171</v>
      </c>
      <c r="D24" s="8">
        <v>115</v>
      </c>
      <c r="E24" s="8">
        <v>-2</v>
      </c>
      <c r="F24" s="8"/>
      <c r="G24" s="8"/>
      <c r="H24" s="8"/>
      <c r="I24" s="8"/>
      <c r="J24" s="77">
        <f t="shared" si="3"/>
        <v>115</v>
      </c>
      <c r="K24" s="10">
        <f t="shared" si="2"/>
        <v>-2</v>
      </c>
    </row>
    <row r="25" spans="1:11" ht="45" customHeight="1" thickBot="1" x14ac:dyDescent="0.3">
      <c r="A25" s="19">
        <v>25</v>
      </c>
      <c r="B25" s="81" t="s">
        <v>273</v>
      </c>
      <c r="C25" s="24" t="s">
        <v>18</v>
      </c>
      <c r="D25" s="8">
        <v>115</v>
      </c>
      <c r="E25" s="8">
        <v>-2</v>
      </c>
      <c r="F25" s="8"/>
      <c r="G25" s="8"/>
      <c r="H25" s="8"/>
      <c r="I25" s="8"/>
      <c r="J25" s="78">
        <f t="shared" si="3"/>
        <v>115</v>
      </c>
      <c r="K25" s="25">
        <f t="shared" si="2"/>
        <v>-2</v>
      </c>
    </row>
    <row r="26" spans="1:11" ht="45" customHeight="1" thickBot="1" x14ac:dyDescent="0.3">
      <c r="A26" s="19">
        <v>26</v>
      </c>
      <c r="B26" s="80"/>
      <c r="C26" s="24"/>
      <c r="D26" s="15"/>
      <c r="E26" s="15"/>
      <c r="F26" s="15"/>
      <c r="G26" s="15"/>
      <c r="H26" s="15"/>
      <c r="I26" s="15"/>
      <c r="J26" s="77">
        <f t="shared" si="3"/>
        <v>0</v>
      </c>
      <c r="K26" s="25">
        <f t="shared" si="2"/>
        <v>0</v>
      </c>
    </row>
    <row r="27" spans="1:11" ht="45" customHeight="1" thickBot="1" x14ac:dyDescent="0.3">
      <c r="A27" s="19">
        <v>27</v>
      </c>
      <c r="B27" s="80"/>
      <c r="C27" s="24"/>
      <c r="D27" s="26"/>
      <c r="E27" s="27"/>
      <c r="F27" s="27"/>
      <c r="G27" s="27"/>
      <c r="H27" s="27"/>
      <c r="I27" s="27"/>
      <c r="J27" s="78">
        <f t="shared" si="3"/>
        <v>0</v>
      </c>
      <c r="K27" s="28">
        <f t="shared" si="2"/>
        <v>0</v>
      </c>
    </row>
    <row r="28" spans="1:11" ht="45" customHeight="1" thickBot="1" x14ac:dyDescent="0.3">
      <c r="A28" s="5">
        <v>28</v>
      </c>
      <c r="B28" s="96"/>
      <c r="C28" s="14"/>
      <c r="D28" s="8"/>
      <c r="E28" s="8"/>
      <c r="F28" s="8"/>
      <c r="G28" s="8"/>
      <c r="H28" s="8"/>
      <c r="I28" s="8"/>
      <c r="J28" s="76">
        <v>0</v>
      </c>
      <c r="K28" s="11">
        <f t="shared" si="2"/>
        <v>0</v>
      </c>
    </row>
    <row r="29" spans="1:11" ht="45" customHeight="1" thickBot="1" x14ac:dyDescent="0.3">
      <c r="A29" s="5">
        <v>29</v>
      </c>
      <c r="B29" s="6"/>
      <c r="C29" s="14"/>
      <c r="D29" s="8"/>
      <c r="E29" s="8"/>
      <c r="F29" s="8"/>
      <c r="G29" s="8"/>
      <c r="H29" s="8"/>
      <c r="I29" s="8"/>
      <c r="J29" s="9">
        <f>SUM(D29+F29+H29)</f>
        <v>0</v>
      </c>
      <c r="K29" s="11">
        <f t="shared" si="2"/>
        <v>0</v>
      </c>
    </row>
    <row r="30" spans="1:11" ht="45" customHeight="1" thickBot="1" x14ac:dyDescent="0.3">
      <c r="A30" s="5">
        <v>30</v>
      </c>
      <c r="B30" s="6"/>
      <c r="C30" s="14"/>
      <c r="D30" s="8"/>
      <c r="E30" s="8"/>
      <c r="F30" s="8"/>
      <c r="G30" s="8"/>
      <c r="H30" s="8"/>
      <c r="I30" s="8"/>
      <c r="J30" s="16">
        <f>SUM(D30+F30+H30)</f>
        <v>0</v>
      </c>
      <c r="K30" s="11">
        <f t="shared" si="2"/>
        <v>0</v>
      </c>
    </row>
    <row r="31" spans="1:11" ht="45" customHeight="1" thickBot="1" x14ac:dyDescent="0.3">
      <c r="A31" s="5">
        <v>31</v>
      </c>
      <c r="B31" s="6"/>
      <c r="C31" s="14"/>
      <c r="D31" s="8"/>
      <c r="E31" s="8"/>
      <c r="F31" s="15"/>
      <c r="G31" s="8"/>
      <c r="H31" s="8"/>
      <c r="I31" s="15"/>
      <c r="J31" s="9">
        <f>SUM(D31+F31+H31)</f>
        <v>0</v>
      </c>
      <c r="K31" s="11">
        <f t="shared" si="2"/>
        <v>0</v>
      </c>
    </row>
    <row r="32" spans="1:11" ht="45" customHeight="1" thickBot="1" x14ac:dyDescent="0.3">
      <c r="A32" s="5">
        <v>32</v>
      </c>
      <c r="B32" s="6"/>
      <c r="C32" s="14"/>
      <c r="D32" s="8"/>
      <c r="E32" s="8"/>
      <c r="F32" s="8"/>
      <c r="G32" s="8"/>
      <c r="H32" s="8"/>
      <c r="I32" s="8"/>
      <c r="J32" s="9">
        <f>SUM(D32+F32+H32)</f>
        <v>0</v>
      </c>
      <c r="K32" s="11">
        <f t="shared" si="2"/>
        <v>0</v>
      </c>
    </row>
  </sheetData>
  <sortState xmlns:xlrd2="http://schemas.microsoft.com/office/spreadsheetml/2017/richdata2" ref="A5:E25">
    <sortCondition descending="1" ref="D5:D25"/>
    <sortCondition descending="1" ref="E5:E2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7BFC-CC85-42C0-8CCA-57513B530549}">
  <sheetPr>
    <tabColor theme="2" tint="-0.249977111117893"/>
  </sheetPr>
  <dimension ref="A1:K19"/>
  <sheetViews>
    <sheetView topLeftCell="A4" zoomScale="98" zoomScaleNormal="98" workbookViewId="0">
      <selection activeCell="D8" sqref="D8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79</v>
      </c>
      <c r="B2" s="118"/>
      <c r="C2" s="137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37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279</v>
      </c>
      <c r="C4" s="91" t="s">
        <v>280</v>
      </c>
      <c r="D4" s="84">
        <v>150</v>
      </c>
      <c r="E4" s="84">
        <v>8</v>
      </c>
      <c r="F4" s="84"/>
      <c r="G4" s="84"/>
      <c r="H4" s="84"/>
      <c r="I4" s="84"/>
      <c r="J4" s="9">
        <f t="shared" ref="J4:J19" si="0">SUM(D4+F4+H4)</f>
        <v>150</v>
      </c>
      <c r="K4" s="10">
        <f t="shared" ref="K4:K19" si="1">SUM(E4+G4+I4)</f>
        <v>8</v>
      </c>
    </row>
    <row r="5" spans="1:11" ht="45" customHeight="1" thickBot="1" x14ac:dyDescent="0.3">
      <c r="A5" s="5">
        <v>2</v>
      </c>
      <c r="B5" s="88" t="s">
        <v>281</v>
      </c>
      <c r="C5" s="91" t="s">
        <v>171</v>
      </c>
      <c r="D5" s="84">
        <v>140</v>
      </c>
      <c r="E5" s="84">
        <v>4</v>
      </c>
      <c r="F5" s="84"/>
      <c r="G5" s="84"/>
      <c r="H5" s="84"/>
      <c r="I5" s="84"/>
      <c r="J5" s="9">
        <f t="shared" si="0"/>
        <v>140</v>
      </c>
      <c r="K5" s="10">
        <f t="shared" si="1"/>
        <v>4</v>
      </c>
    </row>
    <row r="6" spans="1:11" ht="45" customHeight="1" thickBot="1" x14ac:dyDescent="0.3">
      <c r="A6" s="5">
        <v>3</v>
      </c>
      <c r="B6" s="88" t="s">
        <v>282</v>
      </c>
      <c r="C6" s="91" t="s">
        <v>280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10">
        <f t="shared" si="1"/>
        <v>1</v>
      </c>
    </row>
    <row r="7" spans="1:11" ht="45" customHeight="1" thickBot="1" x14ac:dyDescent="0.3">
      <c r="A7" s="5">
        <v>4</v>
      </c>
      <c r="B7" s="6" t="s">
        <v>126</v>
      </c>
      <c r="C7" s="14" t="s">
        <v>34</v>
      </c>
      <c r="D7" s="8">
        <v>135</v>
      </c>
      <c r="E7" s="8">
        <v>0</v>
      </c>
      <c r="F7" s="8"/>
      <c r="G7" s="8"/>
      <c r="H7" s="8"/>
      <c r="I7" s="8"/>
      <c r="J7" s="9">
        <f t="shared" si="0"/>
        <v>135</v>
      </c>
      <c r="K7" s="10">
        <f t="shared" si="1"/>
        <v>0</v>
      </c>
    </row>
    <row r="8" spans="1:11" ht="45" customHeight="1" thickBot="1" x14ac:dyDescent="0.3">
      <c r="A8" s="12">
        <v>5</v>
      </c>
      <c r="B8" s="6" t="s">
        <v>283</v>
      </c>
      <c r="C8" s="47" t="s">
        <v>171</v>
      </c>
      <c r="D8" s="8">
        <v>130</v>
      </c>
      <c r="E8" s="8">
        <v>-1</v>
      </c>
      <c r="F8" s="8"/>
      <c r="G8" s="8"/>
      <c r="H8" s="8"/>
      <c r="I8" s="8"/>
      <c r="J8" s="9">
        <f t="shared" si="0"/>
        <v>130</v>
      </c>
      <c r="K8" s="10">
        <f t="shared" si="1"/>
        <v>-1</v>
      </c>
    </row>
    <row r="9" spans="1:11" ht="45" customHeight="1" thickBot="1" x14ac:dyDescent="0.3">
      <c r="A9" s="5">
        <v>6</v>
      </c>
      <c r="B9" s="6" t="s">
        <v>284</v>
      </c>
      <c r="C9" s="14" t="s">
        <v>285</v>
      </c>
      <c r="D9" s="8">
        <v>130</v>
      </c>
      <c r="E9" s="8">
        <v>-1</v>
      </c>
      <c r="F9" s="8"/>
      <c r="G9" s="8"/>
      <c r="H9" s="8"/>
      <c r="I9" s="8"/>
      <c r="J9" s="9">
        <f t="shared" si="0"/>
        <v>130</v>
      </c>
      <c r="K9" s="10">
        <f t="shared" si="1"/>
        <v>-1</v>
      </c>
    </row>
    <row r="10" spans="1:11" ht="45" customHeight="1" thickBot="1" x14ac:dyDescent="0.3">
      <c r="A10" s="5">
        <v>7</v>
      </c>
      <c r="B10" s="6" t="s">
        <v>286</v>
      </c>
      <c r="C10" s="47" t="s">
        <v>287</v>
      </c>
      <c r="D10" s="8">
        <v>130</v>
      </c>
      <c r="E10" s="8">
        <v>-1</v>
      </c>
      <c r="F10" s="8"/>
      <c r="G10" s="8"/>
      <c r="H10" s="8"/>
      <c r="I10" s="8"/>
      <c r="J10" s="9">
        <f t="shared" si="0"/>
        <v>130</v>
      </c>
      <c r="K10" s="10">
        <f t="shared" si="1"/>
        <v>-1</v>
      </c>
    </row>
    <row r="11" spans="1:11" ht="45" customHeight="1" thickBot="1" x14ac:dyDescent="0.3">
      <c r="A11" s="5">
        <v>8</v>
      </c>
      <c r="B11" s="6" t="s">
        <v>131</v>
      </c>
      <c r="C11" s="47" t="s">
        <v>80</v>
      </c>
      <c r="D11" s="8">
        <v>130</v>
      </c>
      <c r="E11" s="8">
        <v>-2</v>
      </c>
      <c r="F11" s="8"/>
      <c r="G11" s="8"/>
      <c r="H11" s="8"/>
      <c r="I11" s="8"/>
      <c r="J11" s="9">
        <f t="shared" si="0"/>
        <v>130</v>
      </c>
      <c r="K11" s="11">
        <f t="shared" si="1"/>
        <v>-2</v>
      </c>
    </row>
    <row r="12" spans="1:11" ht="45" customHeight="1" thickBot="1" x14ac:dyDescent="0.3">
      <c r="A12" s="12">
        <v>9</v>
      </c>
      <c r="B12" s="6" t="s">
        <v>288</v>
      </c>
      <c r="C12" s="47" t="s">
        <v>171</v>
      </c>
      <c r="D12" s="8">
        <v>125</v>
      </c>
      <c r="E12" s="8">
        <v>-1</v>
      </c>
      <c r="F12" s="8"/>
      <c r="G12" s="8"/>
      <c r="H12" s="8"/>
      <c r="I12" s="8"/>
      <c r="J12" s="9">
        <f t="shared" si="0"/>
        <v>125</v>
      </c>
      <c r="K12" s="10">
        <f t="shared" si="1"/>
        <v>-1</v>
      </c>
    </row>
    <row r="13" spans="1:11" ht="45" customHeight="1" thickBot="1" x14ac:dyDescent="0.3">
      <c r="A13" s="5">
        <v>10</v>
      </c>
      <c r="B13" s="6" t="s">
        <v>290</v>
      </c>
      <c r="C13" s="14" t="s">
        <v>171</v>
      </c>
      <c r="D13" s="8">
        <v>125</v>
      </c>
      <c r="E13" s="8">
        <v>-1</v>
      </c>
      <c r="F13" s="8"/>
      <c r="G13" s="8"/>
      <c r="H13" s="8"/>
      <c r="I13" s="8"/>
      <c r="J13" s="9">
        <f t="shared" si="0"/>
        <v>125</v>
      </c>
      <c r="K13" s="10">
        <f t="shared" si="1"/>
        <v>-1</v>
      </c>
    </row>
    <row r="14" spans="1:11" ht="45" customHeight="1" thickBot="1" x14ac:dyDescent="0.3">
      <c r="A14" s="5">
        <v>11</v>
      </c>
      <c r="B14" s="6" t="s">
        <v>291</v>
      </c>
      <c r="C14" s="47" t="s">
        <v>292</v>
      </c>
      <c r="D14" s="8">
        <v>125</v>
      </c>
      <c r="E14" s="8">
        <v>-1</v>
      </c>
      <c r="F14" s="8"/>
      <c r="G14" s="8"/>
      <c r="H14" s="8"/>
      <c r="I14" s="8"/>
      <c r="J14" s="9">
        <f t="shared" si="0"/>
        <v>125</v>
      </c>
      <c r="K14" s="11">
        <f t="shared" si="1"/>
        <v>-1</v>
      </c>
    </row>
    <row r="15" spans="1:11" ht="45" customHeight="1" thickBot="1" x14ac:dyDescent="0.3">
      <c r="A15" s="5">
        <v>12</v>
      </c>
      <c r="B15" s="6" t="s">
        <v>294</v>
      </c>
      <c r="C15" s="47" t="s">
        <v>171</v>
      </c>
      <c r="D15" s="8">
        <v>125</v>
      </c>
      <c r="E15" s="8">
        <v>-1</v>
      </c>
      <c r="F15" s="8"/>
      <c r="G15" s="8"/>
      <c r="H15" s="8"/>
      <c r="I15" s="8"/>
      <c r="J15" s="9">
        <f t="shared" si="0"/>
        <v>125</v>
      </c>
      <c r="K15" s="11">
        <f t="shared" si="1"/>
        <v>-1</v>
      </c>
    </row>
    <row r="16" spans="1:11" ht="45" customHeight="1" thickBot="1" x14ac:dyDescent="0.3">
      <c r="A16" s="5">
        <v>13</v>
      </c>
      <c r="B16" s="6" t="s">
        <v>289</v>
      </c>
      <c r="C16" s="47" t="s">
        <v>34</v>
      </c>
      <c r="D16" s="8">
        <v>125</v>
      </c>
      <c r="E16" s="8">
        <v>-2</v>
      </c>
      <c r="F16" s="8"/>
      <c r="G16" s="8"/>
      <c r="H16" s="8"/>
      <c r="I16" s="8"/>
      <c r="J16" s="9">
        <f t="shared" si="0"/>
        <v>125</v>
      </c>
      <c r="K16" s="11">
        <f t="shared" si="1"/>
        <v>-2</v>
      </c>
    </row>
    <row r="17" spans="1:11" ht="45" customHeight="1" thickBot="1" x14ac:dyDescent="0.3">
      <c r="A17" s="5">
        <v>14</v>
      </c>
      <c r="B17" s="6" t="s">
        <v>293</v>
      </c>
      <c r="C17" s="47" t="s">
        <v>34</v>
      </c>
      <c r="D17" s="8">
        <v>125</v>
      </c>
      <c r="E17" s="8">
        <v>-2</v>
      </c>
      <c r="F17" s="15"/>
      <c r="G17" s="8"/>
      <c r="H17" s="8"/>
      <c r="I17" s="15"/>
      <c r="J17" s="9">
        <f t="shared" si="0"/>
        <v>125</v>
      </c>
      <c r="K17" s="11">
        <f t="shared" si="1"/>
        <v>-2</v>
      </c>
    </row>
    <row r="18" spans="1:11" ht="45" customHeight="1" thickBot="1" x14ac:dyDescent="0.3">
      <c r="A18" s="5">
        <v>15</v>
      </c>
      <c r="B18" s="6"/>
      <c r="C18" s="47"/>
      <c r="D18" s="8"/>
      <c r="E18" s="8"/>
      <c r="F18" s="8"/>
      <c r="G18" s="8"/>
      <c r="H18" s="8"/>
      <c r="I18" s="8"/>
      <c r="J18" s="9">
        <f t="shared" si="0"/>
        <v>0</v>
      </c>
      <c r="K18" s="11">
        <f t="shared" si="1"/>
        <v>0</v>
      </c>
    </row>
    <row r="19" spans="1:11" ht="45" customHeight="1" thickBot="1" x14ac:dyDescent="0.3">
      <c r="A19" s="5">
        <v>16</v>
      </c>
      <c r="B19" s="6"/>
      <c r="C19" s="14"/>
      <c r="D19" s="8"/>
      <c r="E19" s="8"/>
      <c r="F19" s="8"/>
      <c r="G19" s="8"/>
      <c r="H19" s="8"/>
      <c r="I19" s="8"/>
      <c r="J19" s="9">
        <f t="shared" si="0"/>
        <v>0</v>
      </c>
      <c r="K19" s="11">
        <f t="shared" si="1"/>
        <v>0</v>
      </c>
    </row>
  </sheetData>
  <sortState xmlns:xlrd2="http://schemas.microsoft.com/office/spreadsheetml/2017/richdata2" ref="B4:E17">
    <sortCondition descending="1" ref="D4:D17"/>
    <sortCondition descending="1" ref="E4:E17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713E-3A8A-4F7C-9EF0-61561D3F063A}">
  <sheetPr>
    <tabColor theme="2" tint="-0.249977111117893"/>
  </sheetPr>
  <dimension ref="A1:K12"/>
  <sheetViews>
    <sheetView zoomScale="95" zoomScaleNormal="95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99.95" customHeight="1" thickBot="1" x14ac:dyDescent="0.3">
      <c r="A1" s="116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4.95" customHeight="1" thickBot="1" x14ac:dyDescent="0.3">
      <c r="A2" s="118" t="s">
        <v>127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24.9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54.95" customHeight="1" thickBot="1" x14ac:dyDescent="0.3">
      <c r="A4" s="5">
        <v>1</v>
      </c>
      <c r="B4" s="88" t="s">
        <v>172</v>
      </c>
      <c r="C4" s="89" t="s">
        <v>38</v>
      </c>
      <c r="D4" s="84">
        <v>150</v>
      </c>
      <c r="E4" s="84">
        <v>4</v>
      </c>
      <c r="F4" s="84"/>
      <c r="G4" s="84"/>
      <c r="H4" s="84"/>
      <c r="I4" s="84"/>
      <c r="J4" s="9">
        <f t="shared" ref="J4:J12" si="0">SUM(D4+F4+H4)</f>
        <v>150</v>
      </c>
      <c r="K4" s="10">
        <f t="shared" ref="K4:K12" si="1">SUM(E4+G4+I4)</f>
        <v>4</v>
      </c>
    </row>
    <row r="5" spans="1:11" ht="54.95" customHeight="1" thickBot="1" x14ac:dyDescent="0.3">
      <c r="A5" s="5">
        <v>2</v>
      </c>
      <c r="B5" s="88" t="s">
        <v>173</v>
      </c>
      <c r="C5" s="89" t="s">
        <v>132</v>
      </c>
      <c r="D5" s="84">
        <v>140</v>
      </c>
      <c r="E5" s="84">
        <v>3</v>
      </c>
      <c r="F5" s="84"/>
      <c r="G5" s="84"/>
      <c r="H5" s="84"/>
      <c r="I5" s="84"/>
      <c r="J5" s="9">
        <f t="shared" si="0"/>
        <v>140</v>
      </c>
      <c r="K5" s="10">
        <f t="shared" si="1"/>
        <v>3</v>
      </c>
    </row>
    <row r="6" spans="1:11" ht="54.95" customHeight="1" thickBot="1" x14ac:dyDescent="0.3">
      <c r="A6" s="5">
        <v>3</v>
      </c>
      <c r="B6" s="88" t="s">
        <v>174</v>
      </c>
      <c r="C6" s="89" t="s">
        <v>128</v>
      </c>
      <c r="D6" s="84">
        <v>135</v>
      </c>
      <c r="E6" s="84">
        <v>-1</v>
      </c>
      <c r="F6" s="84"/>
      <c r="G6" s="84"/>
      <c r="H6" s="84"/>
      <c r="I6" s="84"/>
      <c r="J6" s="9">
        <f t="shared" si="0"/>
        <v>135</v>
      </c>
      <c r="K6" s="10">
        <f t="shared" si="1"/>
        <v>-1</v>
      </c>
    </row>
    <row r="7" spans="1:11" ht="54.95" customHeight="1" thickBot="1" x14ac:dyDescent="0.3">
      <c r="A7" s="5">
        <v>4</v>
      </c>
      <c r="B7" s="6" t="s">
        <v>175</v>
      </c>
      <c r="C7" s="7" t="s">
        <v>133</v>
      </c>
      <c r="D7" s="8">
        <v>135</v>
      </c>
      <c r="E7" s="8">
        <v>-2</v>
      </c>
      <c r="F7" s="8"/>
      <c r="G7" s="8"/>
      <c r="H7" s="8"/>
      <c r="I7" s="8"/>
      <c r="J7" s="9">
        <f t="shared" si="0"/>
        <v>135</v>
      </c>
      <c r="K7" s="10">
        <f t="shared" si="1"/>
        <v>-2</v>
      </c>
    </row>
    <row r="8" spans="1:11" ht="54.95" customHeight="1" thickBot="1" x14ac:dyDescent="0.3">
      <c r="A8" s="5">
        <v>5</v>
      </c>
      <c r="B8" s="6" t="s">
        <v>176</v>
      </c>
      <c r="C8" s="7" t="s">
        <v>134</v>
      </c>
      <c r="D8" s="8">
        <v>130</v>
      </c>
      <c r="E8" s="8">
        <v>-2</v>
      </c>
      <c r="F8" s="8"/>
      <c r="G8" s="8"/>
      <c r="H8" s="8"/>
      <c r="I8" s="8"/>
      <c r="J8" s="9">
        <f t="shared" si="0"/>
        <v>130</v>
      </c>
      <c r="K8" s="10">
        <f t="shared" si="1"/>
        <v>-2</v>
      </c>
    </row>
    <row r="9" spans="1:11" ht="54.95" customHeight="1" thickBot="1" x14ac:dyDescent="0.3">
      <c r="A9" s="5">
        <v>6</v>
      </c>
      <c r="B9" s="6"/>
      <c r="C9" s="7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1"/>
        <v>0</v>
      </c>
    </row>
    <row r="10" spans="1:11" ht="54.95" customHeight="1" thickBot="1" x14ac:dyDescent="0.3">
      <c r="A10" s="5">
        <v>7</v>
      </c>
      <c r="B10" s="6"/>
      <c r="C10" s="7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54.95" customHeight="1" thickBot="1" x14ac:dyDescent="0.3">
      <c r="A11" s="5">
        <v>8</v>
      </c>
      <c r="B11" s="6"/>
      <c r="C11" s="14"/>
      <c r="D11" s="8"/>
      <c r="E11" s="8"/>
      <c r="F11" s="8"/>
      <c r="G11" s="8"/>
      <c r="H11" s="8"/>
      <c r="I11" s="8"/>
      <c r="J11" s="9">
        <f t="shared" si="0"/>
        <v>0</v>
      </c>
      <c r="K11" s="10">
        <f t="shared" si="1"/>
        <v>0</v>
      </c>
    </row>
    <row r="12" spans="1:11" ht="54.95" customHeight="1" thickBot="1" x14ac:dyDescent="0.3">
      <c r="A12" s="5">
        <v>9</v>
      </c>
      <c r="B12" s="6"/>
      <c r="C12" s="7"/>
      <c r="D12" s="8"/>
      <c r="E12" s="8"/>
      <c r="F12" s="8"/>
      <c r="G12" s="8"/>
      <c r="H12" s="8"/>
      <c r="I12" s="8"/>
      <c r="J12" s="9">
        <f t="shared" si="0"/>
        <v>0</v>
      </c>
      <c r="K12" s="10">
        <f t="shared" si="1"/>
        <v>0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EB07-5569-4FE9-B5D2-406A2D339433}">
  <sheetPr>
    <tabColor theme="7" tint="0.39997558519241921"/>
  </sheetPr>
  <dimension ref="A1:K12"/>
  <sheetViews>
    <sheetView zoomScale="83" zoomScaleNormal="83" workbookViewId="0">
      <selection activeCell="B4" sqref="B4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98</v>
      </c>
      <c r="B2" s="118"/>
      <c r="C2" s="119" t="s">
        <v>0</v>
      </c>
      <c r="D2" s="120" t="s">
        <v>44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2" t="s">
        <v>93</v>
      </c>
      <c r="C4" s="83" t="s">
        <v>5</v>
      </c>
      <c r="D4" s="84">
        <v>140</v>
      </c>
      <c r="E4" s="84">
        <v>2</v>
      </c>
      <c r="F4" s="84"/>
      <c r="G4" s="84"/>
      <c r="H4" s="84"/>
      <c r="I4" s="84"/>
      <c r="J4" s="9">
        <f t="shared" ref="J4:K7" si="0">SUM(D4+F4+H4)</f>
        <v>140</v>
      </c>
      <c r="K4" s="54">
        <f t="shared" si="0"/>
        <v>2</v>
      </c>
    </row>
    <row r="5" spans="1:11" ht="45" customHeight="1" thickBot="1" x14ac:dyDescent="0.3">
      <c r="A5" s="5">
        <v>2</v>
      </c>
      <c r="B5" s="82" t="s">
        <v>177</v>
      </c>
      <c r="C5" s="83" t="s">
        <v>5</v>
      </c>
      <c r="D5" s="84">
        <v>135</v>
      </c>
      <c r="E5" s="84">
        <v>0</v>
      </c>
      <c r="F5" s="84"/>
      <c r="G5" s="84"/>
      <c r="H5" s="84"/>
      <c r="I5" s="84"/>
      <c r="J5" s="9">
        <f t="shared" si="0"/>
        <v>135</v>
      </c>
      <c r="K5" s="54">
        <f t="shared" si="0"/>
        <v>0</v>
      </c>
    </row>
    <row r="6" spans="1:11" ht="45" customHeight="1" thickBot="1" x14ac:dyDescent="0.3">
      <c r="A6" s="5">
        <v>3</v>
      </c>
      <c r="B6" s="82" t="s">
        <v>178</v>
      </c>
      <c r="C6" s="83" t="s">
        <v>6</v>
      </c>
      <c r="D6" s="84">
        <v>135</v>
      </c>
      <c r="E6" s="84">
        <v>0</v>
      </c>
      <c r="F6" s="84"/>
      <c r="G6" s="84"/>
      <c r="H6" s="84"/>
      <c r="I6" s="84"/>
      <c r="J6" s="9">
        <f t="shared" si="0"/>
        <v>135</v>
      </c>
      <c r="K6" s="54">
        <f t="shared" si="0"/>
        <v>0</v>
      </c>
    </row>
    <row r="7" spans="1:11" ht="45" customHeight="1" thickBot="1" x14ac:dyDescent="0.3">
      <c r="A7" s="5">
        <v>4</v>
      </c>
      <c r="B7" s="13" t="s">
        <v>179</v>
      </c>
      <c r="C7" s="53" t="s">
        <v>7</v>
      </c>
      <c r="D7" s="8">
        <v>130</v>
      </c>
      <c r="E7" s="8">
        <v>-2</v>
      </c>
      <c r="F7" s="8"/>
      <c r="G7" s="8"/>
      <c r="H7" s="8"/>
      <c r="I7" s="8"/>
      <c r="J7" s="9">
        <f t="shared" si="0"/>
        <v>130</v>
      </c>
      <c r="K7" s="54">
        <f t="shared" si="0"/>
        <v>-2</v>
      </c>
    </row>
    <row r="8" spans="1:11" ht="45" customHeight="1" thickBot="1" x14ac:dyDescent="0.3">
      <c r="A8" s="12">
        <v>5</v>
      </c>
      <c r="B8" s="13" t="s">
        <v>180</v>
      </c>
      <c r="C8" s="53" t="s">
        <v>6</v>
      </c>
      <c r="D8" s="8">
        <v>130</v>
      </c>
      <c r="E8" s="8">
        <v>-2</v>
      </c>
      <c r="F8" s="8"/>
      <c r="G8" s="8"/>
      <c r="H8" s="8"/>
      <c r="I8" s="8"/>
      <c r="J8" s="9">
        <v>130</v>
      </c>
      <c r="K8" s="54">
        <v>2</v>
      </c>
    </row>
    <row r="9" spans="1:11" ht="45" customHeight="1" thickBot="1" x14ac:dyDescent="0.3">
      <c r="A9" s="5">
        <v>6</v>
      </c>
      <c r="B9" s="13" t="s">
        <v>60</v>
      </c>
      <c r="C9" s="53" t="s">
        <v>95</v>
      </c>
      <c r="D9" s="8">
        <v>130</v>
      </c>
      <c r="E9" s="8">
        <v>-2</v>
      </c>
      <c r="F9" s="8"/>
      <c r="G9" s="8"/>
      <c r="H9" s="8"/>
      <c r="I9" s="8"/>
      <c r="J9" s="9">
        <f t="shared" ref="J9:K12" si="1">SUM(D9+F9+H9)</f>
        <v>130</v>
      </c>
      <c r="K9" s="55">
        <f t="shared" si="1"/>
        <v>-2</v>
      </c>
    </row>
    <row r="10" spans="1:11" ht="45" customHeight="1" thickBot="1" x14ac:dyDescent="0.3">
      <c r="A10" s="5">
        <v>7</v>
      </c>
      <c r="B10" s="13" t="s">
        <v>94</v>
      </c>
      <c r="C10" s="53" t="s">
        <v>46</v>
      </c>
      <c r="D10" s="8">
        <v>130</v>
      </c>
      <c r="E10" s="8">
        <v>-2</v>
      </c>
      <c r="F10" s="8"/>
      <c r="G10" s="8"/>
      <c r="H10" s="8"/>
      <c r="I10" s="8"/>
      <c r="J10" s="9">
        <f t="shared" si="1"/>
        <v>130</v>
      </c>
      <c r="K10" s="54">
        <f t="shared" si="1"/>
        <v>-2</v>
      </c>
    </row>
    <row r="11" spans="1:11" ht="45" customHeight="1" thickBot="1" x14ac:dyDescent="0.3">
      <c r="A11" s="12">
        <v>8</v>
      </c>
      <c r="B11" s="13" t="s">
        <v>96</v>
      </c>
      <c r="C11" s="53" t="s">
        <v>7</v>
      </c>
      <c r="D11" s="8">
        <v>125</v>
      </c>
      <c r="E11" s="15">
        <v>-2</v>
      </c>
      <c r="F11" s="15"/>
      <c r="G11" s="15"/>
      <c r="H11" s="15"/>
      <c r="I11" s="15"/>
      <c r="J11" s="21">
        <f t="shared" si="1"/>
        <v>125</v>
      </c>
      <c r="K11" s="54">
        <f t="shared" si="1"/>
        <v>-2</v>
      </c>
    </row>
    <row r="12" spans="1:11" ht="45" customHeight="1" thickBot="1" x14ac:dyDescent="0.3">
      <c r="A12" s="5">
        <v>9</v>
      </c>
      <c r="B12" s="13" t="s">
        <v>181</v>
      </c>
      <c r="C12" s="53" t="s">
        <v>8</v>
      </c>
      <c r="D12" s="102">
        <v>125</v>
      </c>
      <c r="E12" s="26">
        <v>-2</v>
      </c>
      <c r="F12" s="27"/>
      <c r="G12" s="27"/>
      <c r="H12" s="27"/>
      <c r="I12" s="27"/>
      <c r="J12" s="114">
        <f t="shared" si="1"/>
        <v>125</v>
      </c>
      <c r="K12" s="115">
        <f t="shared" si="1"/>
        <v>-2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4431-F996-468E-B2DE-61F0D7FEDCFA}">
  <sheetPr>
    <tabColor theme="2" tint="-0.249977111117893"/>
  </sheetPr>
  <dimension ref="A1:K21"/>
  <sheetViews>
    <sheetView tabSelected="1" zoomScale="95" zoomScaleNormal="95" workbookViewId="0">
      <selection activeCell="F10" sqref="F10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81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295</v>
      </c>
      <c r="C4" s="89" t="s">
        <v>37</v>
      </c>
      <c r="D4" s="84">
        <v>150</v>
      </c>
      <c r="E4" s="84">
        <v>8</v>
      </c>
      <c r="F4" s="84"/>
      <c r="G4" s="84"/>
      <c r="H4" s="84"/>
      <c r="I4" s="84"/>
      <c r="J4" s="9">
        <f t="shared" ref="J4:J13" si="0">SUM(D4+F4+H4)</f>
        <v>150</v>
      </c>
      <c r="K4" s="10">
        <f t="shared" ref="K4:K13" si="1">SUM(E4+G4+I4)</f>
        <v>8</v>
      </c>
    </row>
    <row r="5" spans="1:11" ht="45" customHeight="1" thickBot="1" x14ac:dyDescent="0.3">
      <c r="A5" s="5">
        <v>2</v>
      </c>
      <c r="B5" s="88" t="s">
        <v>82</v>
      </c>
      <c r="C5" s="89" t="s">
        <v>229</v>
      </c>
      <c r="D5" s="84">
        <v>140</v>
      </c>
      <c r="E5" s="84">
        <v>2</v>
      </c>
      <c r="F5" s="84"/>
      <c r="G5" s="84"/>
      <c r="H5" s="84"/>
      <c r="I5" s="84"/>
      <c r="J5" s="9">
        <f t="shared" si="0"/>
        <v>140</v>
      </c>
      <c r="K5" s="10">
        <f t="shared" si="1"/>
        <v>2</v>
      </c>
    </row>
    <row r="6" spans="1:11" ht="45" customHeight="1" thickBot="1" x14ac:dyDescent="0.3">
      <c r="A6" s="5">
        <v>3</v>
      </c>
      <c r="B6" s="88" t="s">
        <v>296</v>
      </c>
      <c r="C6" s="89" t="s">
        <v>280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10">
        <f t="shared" si="1"/>
        <v>1</v>
      </c>
    </row>
    <row r="7" spans="1:11" ht="45" customHeight="1" thickBot="1" x14ac:dyDescent="0.3">
      <c r="A7" s="5">
        <v>4</v>
      </c>
      <c r="B7" s="6" t="s">
        <v>297</v>
      </c>
      <c r="C7" s="7" t="s">
        <v>298</v>
      </c>
      <c r="D7" s="8">
        <v>135</v>
      </c>
      <c r="E7" s="8">
        <v>-1</v>
      </c>
      <c r="F7" s="8"/>
      <c r="G7" s="8"/>
      <c r="H7" s="8"/>
      <c r="I7" s="8"/>
      <c r="J7" s="9">
        <f t="shared" si="0"/>
        <v>135</v>
      </c>
      <c r="K7" s="10">
        <f t="shared" si="1"/>
        <v>-1</v>
      </c>
    </row>
    <row r="8" spans="1:11" ht="45" customHeight="1" thickBot="1" x14ac:dyDescent="0.3">
      <c r="A8" s="5">
        <v>5</v>
      </c>
      <c r="B8" s="6" t="s">
        <v>301</v>
      </c>
      <c r="C8" s="14" t="s">
        <v>277</v>
      </c>
      <c r="D8" s="8">
        <v>130</v>
      </c>
      <c r="E8" s="8">
        <v>-1</v>
      </c>
      <c r="F8" s="8"/>
      <c r="G8" s="8"/>
      <c r="H8" s="8"/>
      <c r="I8" s="8"/>
      <c r="J8" s="9">
        <f t="shared" si="0"/>
        <v>130</v>
      </c>
      <c r="K8" s="10">
        <f t="shared" si="1"/>
        <v>-1</v>
      </c>
    </row>
    <row r="9" spans="1:11" ht="45" customHeight="1" thickBot="1" x14ac:dyDescent="0.3">
      <c r="A9" s="5">
        <v>6</v>
      </c>
      <c r="B9" s="6" t="s">
        <v>299</v>
      </c>
      <c r="C9" s="14" t="s">
        <v>280</v>
      </c>
      <c r="D9" s="8">
        <v>130</v>
      </c>
      <c r="E9" s="8">
        <v>-2</v>
      </c>
      <c r="F9" s="8"/>
      <c r="G9" s="8"/>
      <c r="H9" s="8"/>
      <c r="I9" s="8"/>
      <c r="J9" s="9">
        <f t="shared" si="0"/>
        <v>130</v>
      </c>
      <c r="K9" s="10">
        <f t="shared" si="1"/>
        <v>-2</v>
      </c>
    </row>
    <row r="10" spans="1:11" ht="45" customHeight="1" thickBot="1" x14ac:dyDescent="0.3">
      <c r="A10" s="12">
        <v>7</v>
      </c>
      <c r="B10" s="6" t="s">
        <v>300</v>
      </c>
      <c r="C10" s="14" t="s">
        <v>277</v>
      </c>
      <c r="D10" s="8">
        <v>130</v>
      </c>
      <c r="E10" s="8">
        <v>-2</v>
      </c>
      <c r="F10" s="8"/>
      <c r="G10" s="8"/>
      <c r="H10" s="8"/>
      <c r="I10" s="8"/>
      <c r="J10" s="9">
        <f t="shared" si="0"/>
        <v>130</v>
      </c>
      <c r="K10" s="10">
        <f t="shared" si="1"/>
        <v>-2</v>
      </c>
    </row>
    <row r="11" spans="1:11" ht="45" customHeight="1" thickBot="1" x14ac:dyDescent="0.3">
      <c r="A11" s="5">
        <v>8</v>
      </c>
      <c r="B11" s="6" t="s">
        <v>145</v>
      </c>
      <c r="C11" s="14" t="s">
        <v>34</v>
      </c>
      <c r="D11" s="8">
        <v>130</v>
      </c>
      <c r="E11" s="8">
        <v>-2</v>
      </c>
      <c r="F11" s="8"/>
      <c r="G11" s="8"/>
      <c r="H11" s="8"/>
      <c r="I11" s="8"/>
      <c r="J11" s="9">
        <f t="shared" si="0"/>
        <v>130</v>
      </c>
      <c r="K11" s="10">
        <f t="shared" si="1"/>
        <v>-2</v>
      </c>
    </row>
    <row r="12" spans="1:11" ht="45" customHeight="1" thickBot="1" x14ac:dyDescent="0.3">
      <c r="A12" s="5">
        <v>9</v>
      </c>
      <c r="B12" s="6" t="s">
        <v>302</v>
      </c>
      <c r="C12" s="14" t="s">
        <v>277</v>
      </c>
      <c r="D12" s="8">
        <v>125</v>
      </c>
      <c r="E12" s="8">
        <v>-2</v>
      </c>
      <c r="F12" s="8"/>
      <c r="G12" s="8"/>
      <c r="H12" s="8"/>
      <c r="I12" s="8"/>
      <c r="J12" s="9">
        <f t="shared" si="0"/>
        <v>125</v>
      </c>
      <c r="K12" s="10">
        <f t="shared" si="1"/>
        <v>-2</v>
      </c>
    </row>
    <row r="13" spans="1:11" ht="45" customHeight="1" thickBot="1" x14ac:dyDescent="0.3">
      <c r="A13" s="5">
        <v>10</v>
      </c>
      <c r="B13" s="6" t="s">
        <v>303</v>
      </c>
      <c r="C13" s="7" t="s">
        <v>277</v>
      </c>
      <c r="D13" s="8">
        <v>125</v>
      </c>
      <c r="E13" s="8">
        <v>-2</v>
      </c>
      <c r="F13" s="8"/>
      <c r="G13" s="8"/>
      <c r="H13" s="8"/>
      <c r="I13" s="8"/>
      <c r="J13" s="9">
        <f t="shared" si="0"/>
        <v>125</v>
      </c>
      <c r="K13" s="11">
        <f t="shared" si="1"/>
        <v>-2</v>
      </c>
    </row>
    <row r="14" spans="1:11" ht="45" customHeight="1" thickBot="1" x14ac:dyDescent="0.3">
      <c r="A14" s="12">
        <v>11</v>
      </c>
      <c r="B14" s="6" t="s">
        <v>304</v>
      </c>
      <c r="C14" s="7" t="s">
        <v>305</v>
      </c>
      <c r="D14" s="8">
        <v>125</v>
      </c>
      <c r="E14" s="8">
        <v>-2</v>
      </c>
      <c r="F14" s="8"/>
      <c r="G14" s="8"/>
      <c r="H14" s="8"/>
      <c r="I14" s="8"/>
      <c r="J14" s="9">
        <v>125</v>
      </c>
      <c r="K14" s="10">
        <v>0</v>
      </c>
    </row>
    <row r="15" spans="1:11" ht="45" customHeight="1" thickBot="1" x14ac:dyDescent="0.3">
      <c r="A15" s="5">
        <v>12</v>
      </c>
      <c r="B15" s="6"/>
      <c r="C15" s="14"/>
      <c r="D15" s="8"/>
      <c r="E15" s="8"/>
      <c r="F15" s="8"/>
      <c r="G15" s="8"/>
      <c r="H15" s="8"/>
      <c r="I15" s="8"/>
      <c r="J15" s="9">
        <f t="shared" ref="J15:K21" si="2">SUM(D15+F15+H15)</f>
        <v>0</v>
      </c>
      <c r="K15" s="10">
        <f t="shared" si="2"/>
        <v>0</v>
      </c>
    </row>
    <row r="16" spans="1:11" ht="45" customHeight="1" thickBot="1" x14ac:dyDescent="0.3">
      <c r="A16" s="5">
        <v>13</v>
      </c>
      <c r="B16" s="6"/>
      <c r="C16" s="14"/>
      <c r="D16" s="8"/>
      <c r="E16" s="8"/>
      <c r="F16" s="8"/>
      <c r="G16" s="8"/>
      <c r="H16" s="8"/>
      <c r="I16" s="8"/>
      <c r="J16" s="9">
        <f t="shared" si="2"/>
        <v>0</v>
      </c>
      <c r="K16" s="11">
        <f t="shared" si="2"/>
        <v>0</v>
      </c>
    </row>
    <row r="17" spans="1:11" ht="45" customHeight="1" thickBot="1" x14ac:dyDescent="0.3">
      <c r="A17" s="5">
        <v>14</v>
      </c>
      <c r="B17" s="6"/>
      <c r="C17" s="7"/>
      <c r="D17" s="8"/>
      <c r="E17" s="8"/>
      <c r="F17" s="8"/>
      <c r="G17" s="8"/>
      <c r="H17" s="8"/>
      <c r="I17" s="8"/>
      <c r="J17" s="9">
        <f t="shared" si="2"/>
        <v>0</v>
      </c>
      <c r="K17" s="11">
        <f t="shared" si="2"/>
        <v>0</v>
      </c>
    </row>
    <row r="18" spans="1:11" ht="45" customHeight="1" thickBot="1" x14ac:dyDescent="0.3">
      <c r="A18" s="5">
        <v>15</v>
      </c>
      <c r="B18" s="6"/>
      <c r="C18" s="14"/>
      <c r="D18" s="8"/>
      <c r="E18" s="8"/>
      <c r="F18" s="8"/>
      <c r="G18" s="8"/>
      <c r="H18" s="8"/>
      <c r="I18" s="8"/>
      <c r="J18" s="9">
        <f t="shared" si="2"/>
        <v>0</v>
      </c>
      <c r="K18" s="11">
        <f t="shared" si="2"/>
        <v>0</v>
      </c>
    </row>
    <row r="19" spans="1:11" ht="45" customHeight="1" thickBot="1" x14ac:dyDescent="0.3">
      <c r="A19" s="5">
        <v>16</v>
      </c>
      <c r="B19" s="6"/>
      <c r="C19" s="14"/>
      <c r="D19" s="8"/>
      <c r="E19" s="8"/>
      <c r="F19" s="15"/>
      <c r="G19" s="8"/>
      <c r="H19" s="8"/>
      <c r="I19" s="15"/>
      <c r="J19" s="9">
        <f t="shared" si="2"/>
        <v>0</v>
      </c>
      <c r="K19" s="11">
        <f t="shared" si="2"/>
        <v>0</v>
      </c>
    </row>
    <row r="20" spans="1:11" ht="45" customHeight="1" thickBot="1" x14ac:dyDescent="0.3">
      <c r="A20" s="5">
        <v>17</v>
      </c>
      <c r="B20" s="6"/>
      <c r="C20" s="14"/>
      <c r="D20" s="8"/>
      <c r="E20" s="8"/>
      <c r="F20" s="8"/>
      <c r="G20" s="8"/>
      <c r="H20" s="8"/>
      <c r="I20" s="8"/>
      <c r="J20" s="9">
        <f t="shared" si="2"/>
        <v>0</v>
      </c>
      <c r="K20" s="11">
        <f t="shared" si="2"/>
        <v>0</v>
      </c>
    </row>
    <row r="21" spans="1:11" ht="45" customHeight="1" thickBot="1" x14ac:dyDescent="0.3">
      <c r="A21" s="5">
        <v>18</v>
      </c>
      <c r="B21" s="6"/>
      <c r="C21" s="14"/>
      <c r="D21" s="8"/>
      <c r="E21" s="8"/>
      <c r="F21" s="8"/>
      <c r="G21" s="8"/>
      <c r="H21" s="8"/>
      <c r="I21" s="8"/>
      <c r="J21" s="9">
        <f t="shared" si="2"/>
        <v>0</v>
      </c>
      <c r="K21" s="11">
        <f t="shared" si="2"/>
        <v>0</v>
      </c>
    </row>
  </sheetData>
  <sortState xmlns:xlrd2="http://schemas.microsoft.com/office/spreadsheetml/2017/richdata2" ref="B4:E14">
    <sortCondition descending="1" ref="D4:D14"/>
    <sortCondition descending="1" ref="E4:E14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D812-4C3B-4F66-BED4-FA6CAA11F34C}">
  <sheetPr>
    <tabColor theme="7" tint="0.39997558519241921"/>
  </sheetPr>
  <dimension ref="A1:K20"/>
  <sheetViews>
    <sheetView zoomScale="76" zoomScaleNormal="76" workbookViewId="0">
      <selection activeCell="R8" sqref="R8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23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45" customHeight="1" thickBot="1" x14ac:dyDescent="0.3">
      <c r="A2" s="118" t="s">
        <v>91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50.1" customHeight="1" thickBot="1" x14ac:dyDescent="0.3">
      <c r="A4" s="5">
        <v>1</v>
      </c>
      <c r="B4" s="82" t="s">
        <v>209</v>
      </c>
      <c r="C4" s="83" t="s">
        <v>210</v>
      </c>
      <c r="D4" s="84">
        <v>150</v>
      </c>
      <c r="E4" s="84">
        <v>6</v>
      </c>
      <c r="F4" s="84"/>
      <c r="G4" s="84"/>
      <c r="H4" s="84"/>
      <c r="I4" s="84"/>
      <c r="J4" s="9">
        <f t="shared" ref="J4:J20" si="0">SUM(D4+F4+H4)</f>
        <v>150</v>
      </c>
      <c r="K4" s="54">
        <f t="shared" ref="K4:K20" si="1">SUM(E4+G4+I4)</f>
        <v>6</v>
      </c>
    </row>
    <row r="5" spans="1:11" ht="50.1" customHeight="1" thickBot="1" x14ac:dyDescent="0.3">
      <c r="A5" s="5">
        <v>2</v>
      </c>
      <c r="B5" s="82" t="s">
        <v>17</v>
      </c>
      <c r="C5" s="83" t="s">
        <v>49</v>
      </c>
      <c r="D5" s="84">
        <v>140</v>
      </c>
      <c r="E5" s="84">
        <v>1</v>
      </c>
      <c r="F5" s="84"/>
      <c r="G5" s="84"/>
      <c r="H5" s="84"/>
      <c r="I5" s="84"/>
      <c r="J5" s="9">
        <f t="shared" si="0"/>
        <v>140</v>
      </c>
      <c r="K5" s="54">
        <f t="shared" si="1"/>
        <v>1</v>
      </c>
    </row>
    <row r="6" spans="1:11" ht="50.1" customHeight="1" thickBot="1" x14ac:dyDescent="0.3">
      <c r="A6" s="5">
        <v>3</v>
      </c>
      <c r="B6" s="82" t="s">
        <v>19</v>
      </c>
      <c r="C6" s="83" t="s">
        <v>211</v>
      </c>
      <c r="D6" s="84">
        <v>135</v>
      </c>
      <c r="E6" s="84">
        <v>0</v>
      </c>
      <c r="F6" s="84"/>
      <c r="G6" s="84"/>
      <c r="H6" s="84"/>
      <c r="I6" s="84"/>
      <c r="J6" s="9">
        <f t="shared" si="0"/>
        <v>135</v>
      </c>
      <c r="K6" s="54">
        <f t="shared" si="1"/>
        <v>0</v>
      </c>
    </row>
    <row r="7" spans="1:11" ht="50.1" customHeight="1" thickBot="1" x14ac:dyDescent="0.3">
      <c r="A7" s="5">
        <v>4</v>
      </c>
      <c r="B7" s="13" t="s">
        <v>214</v>
      </c>
      <c r="C7" s="53" t="s">
        <v>34</v>
      </c>
      <c r="D7" s="8">
        <v>130</v>
      </c>
      <c r="E7" s="8">
        <v>-1</v>
      </c>
      <c r="F7" s="8"/>
      <c r="G7" s="8"/>
      <c r="H7" s="8"/>
      <c r="I7" s="8"/>
      <c r="J7" s="9">
        <f t="shared" si="0"/>
        <v>130</v>
      </c>
      <c r="K7" s="54">
        <f t="shared" si="1"/>
        <v>-1</v>
      </c>
    </row>
    <row r="8" spans="1:11" ht="50.1" customHeight="1" thickBot="1" x14ac:dyDescent="0.3">
      <c r="A8" s="5">
        <v>5</v>
      </c>
      <c r="B8" s="13" t="s">
        <v>215</v>
      </c>
      <c r="C8" s="53" t="s">
        <v>5</v>
      </c>
      <c r="D8" s="8">
        <v>130</v>
      </c>
      <c r="E8" s="8">
        <v>-1</v>
      </c>
      <c r="F8" s="8"/>
      <c r="G8" s="8"/>
      <c r="H8" s="8"/>
      <c r="I8" s="8"/>
      <c r="J8" s="9">
        <f t="shared" si="0"/>
        <v>130</v>
      </c>
      <c r="K8" s="55">
        <f t="shared" si="1"/>
        <v>-1</v>
      </c>
    </row>
    <row r="9" spans="1:11" ht="50.1" customHeight="1" thickBot="1" x14ac:dyDescent="0.3">
      <c r="A9" s="12">
        <v>6</v>
      </c>
      <c r="B9" s="13" t="s">
        <v>216</v>
      </c>
      <c r="C9" s="53" t="s">
        <v>33</v>
      </c>
      <c r="D9" s="8">
        <v>130</v>
      </c>
      <c r="E9" s="8">
        <v>-1</v>
      </c>
      <c r="F9" s="8"/>
      <c r="G9" s="8"/>
      <c r="H9" s="8"/>
      <c r="I9" s="8"/>
      <c r="J9" s="9">
        <f t="shared" si="0"/>
        <v>130</v>
      </c>
      <c r="K9" s="54">
        <f t="shared" si="1"/>
        <v>-1</v>
      </c>
    </row>
    <row r="10" spans="1:11" ht="50.1" customHeight="1" thickBot="1" x14ac:dyDescent="0.3">
      <c r="A10" s="5">
        <v>7</v>
      </c>
      <c r="B10" s="13" t="s">
        <v>212</v>
      </c>
      <c r="C10" s="53" t="s">
        <v>213</v>
      </c>
      <c r="D10" s="8">
        <v>130</v>
      </c>
      <c r="E10" s="8">
        <v>-2</v>
      </c>
      <c r="F10" s="8"/>
      <c r="G10" s="8"/>
      <c r="H10" s="8"/>
      <c r="I10" s="8"/>
      <c r="J10" s="9">
        <f t="shared" si="0"/>
        <v>130</v>
      </c>
      <c r="K10" s="54">
        <f t="shared" si="1"/>
        <v>-2</v>
      </c>
    </row>
    <row r="11" spans="1:11" ht="50.1" customHeight="1" thickBot="1" x14ac:dyDescent="0.3">
      <c r="A11" s="12">
        <v>8</v>
      </c>
      <c r="B11" s="13" t="s">
        <v>217</v>
      </c>
      <c r="C11" s="53" t="s">
        <v>5</v>
      </c>
      <c r="D11" s="8">
        <v>125</v>
      </c>
      <c r="E11" s="8">
        <v>-1</v>
      </c>
      <c r="F11" s="8"/>
      <c r="G11" s="8"/>
      <c r="H11" s="8"/>
      <c r="I11" s="8"/>
      <c r="J11" s="9">
        <f t="shared" si="0"/>
        <v>125</v>
      </c>
      <c r="K11" s="54">
        <f t="shared" si="1"/>
        <v>-1</v>
      </c>
    </row>
    <row r="12" spans="1:11" ht="50.1" customHeight="1" thickBot="1" x14ac:dyDescent="0.3">
      <c r="A12" s="5">
        <v>9</v>
      </c>
      <c r="B12" s="13" t="s">
        <v>218</v>
      </c>
      <c r="C12" s="53" t="s">
        <v>115</v>
      </c>
      <c r="D12" s="8">
        <v>125</v>
      </c>
      <c r="E12" s="8">
        <v>-2</v>
      </c>
      <c r="F12" s="8"/>
      <c r="G12" s="8"/>
      <c r="H12" s="8"/>
      <c r="I12" s="8"/>
      <c r="J12" s="9">
        <f t="shared" si="0"/>
        <v>125</v>
      </c>
      <c r="K12" s="55">
        <f t="shared" si="1"/>
        <v>-2</v>
      </c>
    </row>
    <row r="13" spans="1:11" ht="50.1" customHeight="1" thickBot="1" x14ac:dyDescent="0.3">
      <c r="A13" s="12">
        <v>10</v>
      </c>
      <c r="B13" s="13" t="s">
        <v>219</v>
      </c>
      <c r="C13" s="53" t="s">
        <v>18</v>
      </c>
      <c r="D13" s="8">
        <v>125</v>
      </c>
      <c r="E13" s="8">
        <v>-2</v>
      </c>
      <c r="F13" s="8"/>
      <c r="G13" s="8"/>
      <c r="H13" s="8"/>
      <c r="I13" s="8"/>
      <c r="J13" s="9">
        <f t="shared" si="0"/>
        <v>125</v>
      </c>
      <c r="K13" s="54">
        <f t="shared" si="1"/>
        <v>-2</v>
      </c>
    </row>
    <row r="14" spans="1:11" ht="50.1" customHeight="1" thickBot="1" x14ac:dyDescent="0.3">
      <c r="A14" s="5">
        <v>11</v>
      </c>
      <c r="B14" s="13"/>
      <c r="C14" s="53"/>
      <c r="D14" s="8"/>
      <c r="E14" s="8"/>
      <c r="F14" s="8"/>
      <c r="G14" s="8"/>
      <c r="H14" s="8"/>
      <c r="I14" s="8"/>
      <c r="J14" s="9">
        <f t="shared" si="0"/>
        <v>0</v>
      </c>
      <c r="K14" s="54">
        <f t="shared" si="1"/>
        <v>0</v>
      </c>
    </row>
    <row r="15" spans="1:11" ht="50.1" customHeight="1" thickBot="1" x14ac:dyDescent="0.3">
      <c r="A15" s="5">
        <v>12</v>
      </c>
      <c r="B15" s="13"/>
      <c r="C15" s="53"/>
      <c r="D15" s="8"/>
      <c r="E15" s="8"/>
      <c r="F15" s="15"/>
      <c r="G15" s="8"/>
      <c r="H15" s="8"/>
      <c r="I15" s="15"/>
      <c r="J15" s="9">
        <f t="shared" si="0"/>
        <v>0</v>
      </c>
      <c r="K15" s="55">
        <f t="shared" si="1"/>
        <v>0</v>
      </c>
    </row>
    <row r="16" spans="1:11" ht="50.1" customHeight="1" thickBot="1" x14ac:dyDescent="0.3">
      <c r="A16" s="5">
        <v>13</v>
      </c>
      <c r="B16" s="13"/>
      <c r="C16" s="53"/>
      <c r="D16" s="8"/>
      <c r="E16" s="8"/>
      <c r="F16" s="8"/>
      <c r="G16" s="8"/>
      <c r="H16" s="8"/>
      <c r="I16" s="8"/>
      <c r="J16" s="9">
        <f t="shared" si="0"/>
        <v>0</v>
      </c>
      <c r="K16" s="55">
        <f t="shared" si="1"/>
        <v>0</v>
      </c>
    </row>
    <row r="17" spans="1:11" ht="50.1" customHeight="1" thickBot="1" x14ac:dyDescent="0.3">
      <c r="A17" s="5">
        <v>14</v>
      </c>
      <c r="B17" s="13"/>
      <c r="C17" s="53"/>
      <c r="D17" s="8"/>
      <c r="E17" s="8"/>
      <c r="F17" s="8"/>
      <c r="G17" s="8"/>
      <c r="H17" s="8"/>
      <c r="I17" s="8"/>
      <c r="J17" s="9">
        <f t="shared" si="0"/>
        <v>0</v>
      </c>
      <c r="K17" s="55">
        <f t="shared" si="1"/>
        <v>0</v>
      </c>
    </row>
    <row r="18" spans="1:11" ht="50.1" customHeight="1" thickBot="1" x14ac:dyDescent="0.3">
      <c r="A18" s="5">
        <v>15</v>
      </c>
      <c r="B18" s="13"/>
      <c r="C18" s="53"/>
      <c r="D18" s="8"/>
      <c r="E18" s="8"/>
      <c r="F18" s="8"/>
      <c r="G18" s="8"/>
      <c r="H18" s="8"/>
      <c r="I18" s="8"/>
      <c r="J18" s="9">
        <f t="shared" si="0"/>
        <v>0</v>
      </c>
      <c r="K18" s="55">
        <f t="shared" si="1"/>
        <v>0</v>
      </c>
    </row>
    <row r="19" spans="1:11" ht="50.1" customHeight="1" thickBot="1" x14ac:dyDescent="0.3">
      <c r="A19" s="5">
        <v>16</v>
      </c>
      <c r="B19" s="13"/>
      <c r="C19" s="53"/>
      <c r="D19" s="8"/>
      <c r="E19" s="8"/>
      <c r="F19" s="15"/>
      <c r="G19" s="8"/>
      <c r="H19" s="8"/>
      <c r="I19" s="15"/>
      <c r="J19" s="9">
        <f t="shared" si="0"/>
        <v>0</v>
      </c>
      <c r="K19" s="55">
        <f t="shared" si="1"/>
        <v>0</v>
      </c>
    </row>
    <row r="20" spans="1:11" ht="50.1" customHeight="1" thickBot="1" x14ac:dyDescent="0.3">
      <c r="A20" s="5">
        <v>17</v>
      </c>
      <c r="B20" s="13"/>
      <c r="C20" s="53"/>
      <c r="D20" s="8"/>
      <c r="E20" s="8"/>
      <c r="F20" s="8"/>
      <c r="G20" s="8"/>
      <c r="H20" s="8"/>
      <c r="I20" s="8"/>
      <c r="J20" s="9">
        <f t="shared" si="0"/>
        <v>0</v>
      </c>
      <c r="K20" s="55">
        <f t="shared" si="1"/>
        <v>0</v>
      </c>
    </row>
  </sheetData>
  <sortState xmlns:xlrd2="http://schemas.microsoft.com/office/spreadsheetml/2017/richdata2" ref="B4:E13">
    <sortCondition descending="1" ref="D4:D13"/>
    <sortCondition descending="1" ref="E4:E13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7744-AD9D-4CF9-B6CA-B787FBDAC939}">
  <sheetPr>
    <tabColor theme="7" tint="0.39997558519241921"/>
  </sheetPr>
  <dimension ref="A1:K11"/>
  <sheetViews>
    <sheetView zoomScale="73" zoomScaleNormal="73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2" width="25.7109375" customWidth="1"/>
    <col min="3" max="3" width="30.7109375" customWidth="1"/>
  </cols>
  <sheetData>
    <row r="1" spans="1:11" ht="100.35" customHeight="1" thickBot="1" x14ac:dyDescent="0.3">
      <c r="A1" s="116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90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54.95" customHeight="1" thickBot="1" x14ac:dyDescent="0.3">
      <c r="A4" s="5">
        <v>1</v>
      </c>
      <c r="B4" s="82" t="s">
        <v>182</v>
      </c>
      <c r="C4" s="83" t="s">
        <v>5</v>
      </c>
      <c r="D4" s="84">
        <v>150</v>
      </c>
      <c r="E4" s="84">
        <v>4</v>
      </c>
      <c r="F4" s="84"/>
      <c r="G4" s="84"/>
      <c r="H4" s="84"/>
      <c r="I4" s="84"/>
      <c r="J4" s="9">
        <f t="shared" ref="J4:K11" si="0">SUM(D4+F4+H4)</f>
        <v>150</v>
      </c>
      <c r="K4" s="54">
        <f t="shared" si="0"/>
        <v>4</v>
      </c>
    </row>
    <row r="5" spans="1:11" ht="54.95" customHeight="1" thickBot="1" x14ac:dyDescent="0.3">
      <c r="A5" s="5">
        <v>2</v>
      </c>
      <c r="B5" s="82" t="s">
        <v>183</v>
      </c>
      <c r="C5" s="83" t="s">
        <v>184</v>
      </c>
      <c r="D5" s="84">
        <v>135</v>
      </c>
      <c r="E5" s="84">
        <v>-2</v>
      </c>
      <c r="F5" s="84"/>
      <c r="G5" s="84"/>
      <c r="H5" s="84"/>
      <c r="I5" s="84"/>
      <c r="J5" s="9">
        <f t="shared" si="0"/>
        <v>135</v>
      </c>
      <c r="K5" s="54">
        <f t="shared" si="0"/>
        <v>-2</v>
      </c>
    </row>
    <row r="6" spans="1:11" ht="54.95" customHeight="1" thickBot="1" x14ac:dyDescent="0.3">
      <c r="A6" s="5">
        <v>3</v>
      </c>
      <c r="B6" s="13" t="s">
        <v>20</v>
      </c>
      <c r="C6" s="53" t="s">
        <v>117</v>
      </c>
      <c r="D6" s="84">
        <v>130</v>
      </c>
      <c r="E6" s="84">
        <v>-2</v>
      </c>
      <c r="F6" s="84"/>
      <c r="G6" s="84"/>
      <c r="H6" s="84"/>
      <c r="I6" s="84"/>
      <c r="J6" s="9">
        <f t="shared" si="0"/>
        <v>130</v>
      </c>
      <c r="K6" s="54">
        <v>-2</v>
      </c>
    </row>
    <row r="7" spans="1:11" ht="54.95" customHeight="1" thickBot="1" x14ac:dyDescent="0.3">
      <c r="A7" s="5">
        <v>4</v>
      </c>
      <c r="B7" s="13"/>
      <c r="C7" s="53"/>
      <c r="D7" s="8"/>
      <c r="E7" s="8"/>
      <c r="F7" s="8"/>
      <c r="G7" s="8"/>
      <c r="H7" s="8"/>
      <c r="I7" s="8"/>
      <c r="J7" s="9">
        <f t="shared" si="0"/>
        <v>0</v>
      </c>
      <c r="K7" s="55">
        <f t="shared" si="0"/>
        <v>0</v>
      </c>
    </row>
    <row r="8" spans="1:11" ht="54.95" customHeight="1" thickBot="1" x14ac:dyDescent="0.3">
      <c r="A8" s="12">
        <v>5</v>
      </c>
      <c r="B8" s="13"/>
      <c r="C8" s="53"/>
      <c r="D8" s="8"/>
      <c r="E8" s="8"/>
      <c r="F8" s="8"/>
      <c r="G8" s="8"/>
      <c r="H8" s="8"/>
      <c r="I8" s="8"/>
      <c r="J8" s="9">
        <f t="shared" si="0"/>
        <v>0</v>
      </c>
      <c r="K8" s="54">
        <f t="shared" si="0"/>
        <v>0</v>
      </c>
    </row>
    <row r="9" spans="1:11" ht="54.95" customHeight="1" thickBot="1" x14ac:dyDescent="0.3">
      <c r="A9" s="5">
        <v>6</v>
      </c>
      <c r="B9" s="13"/>
      <c r="C9" s="53"/>
      <c r="D9" s="8"/>
      <c r="E9" s="8"/>
      <c r="F9" s="8"/>
      <c r="G9" s="8"/>
      <c r="H9" s="8"/>
      <c r="I9" s="8"/>
      <c r="J9" s="9">
        <f t="shared" si="0"/>
        <v>0</v>
      </c>
      <c r="K9" s="54">
        <f t="shared" si="0"/>
        <v>0</v>
      </c>
    </row>
    <row r="10" spans="1:11" ht="54.95" customHeight="1" thickBot="1" x14ac:dyDescent="0.3">
      <c r="A10" s="12">
        <v>7</v>
      </c>
      <c r="B10" s="13"/>
      <c r="C10" s="53"/>
      <c r="D10" s="8"/>
      <c r="E10" s="8"/>
      <c r="F10" s="8"/>
      <c r="G10" s="8"/>
      <c r="H10" s="8"/>
      <c r="I10" s="8"/>
      <c r="J10" s="9">
        <f t="shared" si="0"/>
        <v>0</v>
      </c>
      <c r="K10" s="54">
        <f t="shared" si="0"/>
        <v>0</v>
      </c>
    </row>
    <row r="11" spans="1:11" ht="54.95" customHeight="1" thickBot="1" x14ac:dyDescent="0.3">
      <c r="A11" s="5">
        <v>9</v>
      </c>
      <c r="B11" s="13"/>
      <c r="C11" s="53"/>
      <c r="D11" s="8"/>
      <c r="E11" s="8"/>
      <c r="F11" s="8"/>
      <c r="G11" s="8"/>
      <c r="H11" s="8"/>
      <c r="I11" s="8"/>
      <c r="J11" s="9">
        <f t="shared" si="0"/>
        <v>0</v>
      </c>
      <c r="K11" s="55">
        <f t="shared" si="0"/>
        <v>0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C539-DC04-4E00-8916-6E355D2DCD85}">
  <sheetPr>
    <tabColor theme="7" tint="0.39997558519241921"/>
  </sheetPr>
  <dimension ref="A1:K18"/>
  <sheetViews>
    <sheetView topLeftCell="A4" zoomScale="81" zoomScaleNormal="81" workbookViewId="0">
      <selection activeCell="G12" sqref="G12"/>
    </sheetView>
  </sheetViews>
  <sheetFormatPr baseColWidth="10" defaultColWidth="10.85546875" defaultRowHeight="15" x14ac:dyDescent="0.25"/>
  <cols>
    <col min="1" max="1" width="5.7109375" customWidth="1"/>
    <col min="2" max="2" width="25.7109375" customWidth="1"/>
    <col min="3" max="3" width="30.7109375" customWidth="1"/>
  </cols>
  <sheetData>
    <row r="1" spans="1:11" ht="100.35" customHeight="1" thickBot="1" x14ac:dyDescent="0.3">
      <c r="A1" s="116" t="s">
        <v>100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89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50.1" customHeight="1" thickBot="1" x14ac:dyDescent="0.3">
      <c r="A4" s="5">
        <v>1</v>
      </c>
      <c r="B4" s="82" t="s">
        <v>220</v>
      </c>
      <c r="C4" s="83" t="s">
        <v>210</v>
      </c>
      <c r="D4" s="84">
        <v>150</v>
      </c>
      <c r="E4" s="84">
        <v>5</v>
      </c>
      <c r="F4" s="84"/>
      <c r="G4" s="84"/>
      <c r="H4" s="84"/>
      <c r="I4" s="84"/>
      <c r="J4" s="9">
        <f t="shared" ref="J4:J18" si="0">SUM(D4+F4+H4)</f>
        <v>150</v>
      </c>
      <c r="K4" s="54">
        <f t="shared" ref="K4:K18" si="1">SUM(E4+G4+I4)</f>
        <v>5</v>
      </c>
    </row>
    <row r="5" spans="1:11" ht="50.1" customHeight="1" thickBot="1" x14ac:dyDescent="0.3">
      <c r="A5" s="5">
        <v>2</v>
      </c>
      <c r="B5" s="82" t="s">
        <v>221</v>
      </c>
      <c r="C5" s="83" t="s">
        <v>21</v>
      </c>
      <c r="D5" s="84">
        <v>140</v>
      </c>
      <c r="E5" s="84">
        <v>1</v>
      </c>
      <c r="F5" s="84"/>
      <c r="G5" s="84"/>
      <c r="H5" s="84"/>
      <c r="I5" s="84"/>
      <c r="J5" s="9">
        <f t="shared" si="0"/>
        <v>140</v>
      </c>
      <c r="K5" s="54">
        <f t="shared" si="1"/>
        <v>1</v>
      </c>
    </row>
    <row r="6" spans="1:11" ht="50.1" customHeight="1" thickBot="1" x14ac:dyDescent="0.3">
      <c r="A6" s="5">
        <v>3</v>
      </c>
      <c r="B6" s="82" t="s">
        <v>136</v>
      </c>
      <c r="C6" s="83" t="s">
        <v>227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54">
        <f t="shared" si="1"/>
        <v>1</v>
      </c>
    </row>
    <row r="7" spans="1:11" ht="50.1" customHeight="1" thickBot="1" x14ac:dyDescent="0.3">
      <c r="A7" s="5">
        <v>4</v>
      </c>
      <c r="B7" s="18" t="s">
        <v>22</v>
      </c>
      <c r="C7" s="53" t="s">
        <v>15</v>
      </c>
      <c r="D7" s="8">
        <v>135</v>
      </c>
      <c r="E7" s="8">
        <v>1</v>
      </c>
      <c r="F7" s="8"/>
      <c r="G7" s="8"/>
      <c r="H7" s="8"/>
      <c r="I7" s="8"/>
      <c r="J7" s="9">
        <f t="shared" si="0"/>
        <v>135</v>
      </c>
      <c r="K7" s="54">
        <f t="shared" si="1"/>
        <v>1</v>
      </c>
    </row>
    <row r="8" spans="1:11" ht="50.1" customHeight="1" thickTop="1" thickBot="1" x14ac:dyDescent="0.3">
      <c r="A8" s="39">
        <v>5</v>
      </c>
      <c r="B8" s="67" t="s">
        <v>224</v>
      </c>
      <c r="C8" s="53" t="s">
        <v>229</v>
      </c>
      <c r="D8" s="8">
        <v>130</v>
      </c>
      <c r="E8" s="8">
        <v>0</v>
      </c>
      <c r="F8" s="8"/>
      <c r="G8" s="8"/>
      <c r="H8" s="8"/>
      <c r="I8" s="8"/>
      <c r="J8" s="9">
        <f t="shared" si="0"/>
        <v>130</v>
      </c>
      <c r="K8" s="55">
        <f t="shared" si="1"/>
        <v>0</v>
      </c>
    </row>
    <row r="9" spans="1:11" ht="50.1" customHeight="1" thickTop="1" thickBot="1" x14ac:dyDescent="0.3">
      <c r="A9" s="12">
        <v>6</v>
      </c>
      <c r="B9" s="68" t="s">
        <v>225</v>
      </c>
      <c r="C9" s="69" t="s">
        <v>228</v>
      </c>
      <c r="D9" s="8">
        <v>130</v>
      </c>
      <c r="E9" s="8">
        <v>0</v>
      </c>
      <c r="F9" s="8"/>
      <c r="G9" s="8"/>
      <c r="H9" s="8"/>
      <c r="I9" s="8"/>
      <c r="J9" s="9">
        <f t="shared" si="0"/>
        <v>130</v>
      </c>
      <c r="K9" s="54">
        <f t="shared" si="1"/>
        <v>0</v>
      </c>
    </row>
    <row r="10" spans="1:11" ht="50.1" customHeight="1" thickBot="1" x14ac:dyDescent="0.3">
      <c r="A10" s="12">
        <v>7</v>
      </c>
      <c r="B10" s="13" t="s">
        <v>222</v>
      </c>
      <c r="C10" s="53" t="s">
        <v>34</v>
      </c>
      <c r="D10" s="8">
        <v>130</v>
      </c>
      <c r="E10" s="8">
        <v>-2</v>
      </c>
      <c r="F10" s="8"/>
      <c r="G10" s="8"/>
      <c r="H10" s="8"/>
      <c r="I10" s="8"/>
      <c r="J10" s="9">
        <f t="shared" si="0"/>
        <v>130</v>
      </c>
      <c r="K10" s="54">
        <f t="shared" si="1"/>
        <v>-2</v>
      </c>
    </row>
    <row r="11" spans="1:11" ht="50.1" customHeight="1" thickBot="1" x14ac:dyDescent="0.3">
      <c r="A11" s="5">
        <v>8</v>
      </c>
      <c r="B11" s="13" t="s">
        <v>223</v>
      </c>
      <c r="C11" s="53" t="s">
        <v>5</v>
      </c>
      <c r="D11" s="8">
        <v>130</v>
      </c>
      <c r="E11" s="8">
        <v>-2</v>
      </c>
      <c r="F11" s="8"/>
      <c r="G11" s="8"/>
      <c r="H11" s="8"/>
      <c r="I11" s="8"/>
      <c r="J11" s="9">
        <f t="shared" si="0"/>
        <v>130</v>
      </c>
      <c r="K11" s="55">
        <f t="shared" si="1"/>
        <v>-2</v>
      </c>
    </row>
    <row r="12" spans="1:11" ht="50.1" customHeight="1" thickBot="1" x14ac:dyDescent="0.3">
      <c r="A12" s="5">
        <v>9</v>
      </c>
      <c r="B12" s="13" t="s">
        <v>226</v>
      </c>
      <c r="C12" s="53" t="s">
        <v>227</v>
      </c>
      <c r="D12" s="8">
        <v>125</v>
      </c>
      <c r="E12" s="8">
        <v>-2</v>
      </c>
      <c r="F12" s="8"/>
      <c r="G12" s="8"/>
      <c r="H12" s="8"/>
      <c r="I12" s="8"/>
      <c r="J12" s="9">
        <f t="shared" si="0"/>
        <v>125</v>
      </c>
      <c r="K12" s="54">
        <f t="shared" si="1"/>
        <v>-2</v>
      </c>
    </row>
    <row r="13" spans="1:11" ht="50.1" customHeight="1" thickBot="1" x14ac:dyDescent="0.3">
      <c r="A13" s="5">
        <v>10</v>
      </c>
      <c r="B13" s="13" t="s">
        <v>137</v>
      </c>
      <c r="C13" s="53" t="s">
        <v>230</v>
      </c>
      <c r="D13" s="8">
        <v>125</v>
      </c>
      <c r="E13" s="8">
        <v>-2</v>
      </c>
      <c r="F13" s="15"/>
      <c r="G13" s="8"/>
      <c r="H13" s="8"/>
      <c r="I13" s="15"/>
      <c r="J13" s="9">
        <f t="shared" si="0"/>
        <v>125</v>
      </c>
      <c r="K13" s="55">
        <f t="shared" si="1"/>
        <v>-2</v>
      </c>
    </row>
    <row r="14" spans="1:11" ht="50.1" customHeight="1" thickBot="1" x14ac:dyDescent="0.3">
      <c r="A14" s="5">
        <v>11</v>
      </c>
      <c r="B14" s="13"/>
      <c r="C14" s="53"/>
      <c r="D14" s="8"/>
      <c r="E14" s="8"/>
      <c r="F14" s="8"/>
      <c r="G14" s="8"/>
      <c r="H14" s="8"/>
      <c r="I14" s="8"/>
      <c r="J14" s="9">
        <f t="shared" si="0"/>
        <v>0</v>
      </c>
      <c r="K14" s="55">
        <f t="shared" si="1"/>
        <v>0</v>
      </c>
    </row>
    <row r="15" spans="1:11" ht="50.1" customHeight="1" thickBot="1" x14ac:dyDescent="0.3">
      <c r="A15" s="5">
        <v>12</v>
      </c>
      <c r="B15" s="13"/>
      <c r="C15" s="53"/>
      <c r="D15" s="8"/>
      <c r="E15" s="8"/>
      <c r="F15" s="8"/>
      <c r="G15" s="8"/>
      <c r="H15" s="8"/>
      <c r="I15" s="8"/>
      <c r="J15" s="9">
        <f t="shared" si="0"/>
        <v>0</v>
      </c>
      <c r="K15" s="55">
        <f t="shared" si="1"/>
        <v>0</v>
      </c>
    </row>
    <row r="16" spans="1:11" ht="50.1" customHeight="1" thickBot="1" x14ac:dyDescent="0.3">
      <c r="A16" s="5">
        <v>13</v>
      </c>
      <c r="B16" s="13"/>
      <c r="C16" s="53"/>
      <c r="D16" s="8"/>
      <c r="E16" s="8"/>
      <c r="F16" s="8"/>
      <c r="G16" s="8"/>
      <c r="H16" s="8"/>
      <c r="I16" s="8"/>
      <c r="J16" s="9">
        <f t="shared" si="0"/>
        <v>0</v>
      </c>
      <c r="K16" s="55">
        <f t="shared" si="1"/>
        <v>0</v>
      </c>
    </row>
    <row r="17" spans="1:11" ht="50.1" customHeight="1" thickBot="1" x14ac:dyDescent="0.3">
      <c r="A17" s="5">
        <v>14</v>
      </c>
      <c r="B17" s="13"/>
      <c r="C17" s="53"/>
      <c r="D17" s="8"/>
      <c r="E17" s="8"/>
      <c r="F17" s="15"/>
      <c r="G17" s="8"/>
      <c r="H17" s="8"/>
      <c r="I17" s="15"/>
      <c r="J17" s="9">
        <f t="shared" si="0"/>
        <v>0</v>
      </c>
      <c r="K17" s="55">
        <f t="shared" si="1"/>
        <v>0</v>
      </c>
    </row>
    <row r="18" spans="1:11" ht="50.1" customHeight="1" thickBot="1" x14ac:dyDescent="0.3">
      <c r="A18" s="5">
        <v>15</v>
      </c>
      <c r="B18" s="13"/>
      <c r="C18" s="53"/>
      <c r="D18" s="8"/>
      <c r="E18" s="8"/>
      <c r="F18" s="8"/>
      <c r="G18" s="8"/>
      <c r="H18" s="8"/>
      <c r="I18" s="8"/>
      <c r="J18" s="9">
        <f t="shared" si="0"/>
        <v>0</v>
      </c>
      <c r="K18" s="55">
        <f t="shared" si="1"/>
        <v>0</v>
      </c>
    </row>
  </sheetData>
  <sortState xmlns:xlrd2="http://schemas.microsoft.com/office/spreadsheetml/2017/richdata2" ref="B4:E13">
    <sortCondition descending="1" ref="D4:D13"/>
    <sortCondition descending="1" ref="E4:E13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5561-5789-4B45-AF35-D986B661DEC8}">
  <sheetPr>
    <tabColor theme="4" tint="0.39997558519241921"/>
  </sheetPr>
  <dimension ref="A1:K29"/>
  <sheetViews>
    <sheetView zoomScale="89" zoomScaleNormal="89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88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2" t="s">
        <v>23</v>
      </c>
      <c r="C4" s="83" t="s">
        <v>33</v>
      </c>
      <c r="D4" s="84">
        <v>150</v>
      </c>
      <c r="E4" s="84">
        <v>8</v>
      </c>
      <c r="F4" s="84"/>
      <c r="G4" s="84"/>
      <c r="H4" s="84"/>
      <c r="I4" s="84"/>
      <c r="J4" s="9">
        <f t="shared" ref="J4:J28" si="0">SUM(D4+F4+H4)</f>
        <v>150</v>
      </c>
      <c r="K4" s="54">
        <f t="shared" ref="K4:K28" si="1">SUM(E4+G4+I4)</f>
        <v>8</v>
      </c>
    </row>
    <row r="5" spans="1:11" ht="45" customHeight="1" thickBot="1" x14ac:dyDescent="0.3">
      <c r="A5" s="5">
        <v>2</v>
      </c>
      <c r="B5" s="82" t="s">
        <v>29</v>
      </c>
      <c r="C5" s="83" t="s">
        <v>7</v>
      </c>
      <c r="D5" s="84">
        <v>140</v>
      </c>
      <c r="E5" s="84">
        <v>1</v>
      </c>
      <c r="F5" s="84"/>
      <c r="G5" s="84"/>
      <c r="H5" s="84"/>
      <c r="I5" s="84"/>
      <c r="J5" s="9">
        <f t="shared" si="0"/>
        <v>140</v>
      </c>
      <c r="K5" s="54">
        <f t="shared" si="1"/>
        <v>1</v>
      </c>
    </row>
    <row r="6" spans="1:11" ht="45" customHeight="1" thickBot="1" x14ac:dyDescent="0.3">
      <c r="A6" s="5">
        <v>3</v>
      </c>
      <c r="B6" s="82" t="s">
        <v>25</v>
      </c>
      <c r="C6" s="83" t="s">
        <v>6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54">
        <f t="shared" si="1"/>
        <v>1</v>
      </c>
    </row>
    <row r="7" spans="1:11" ht="45" customHeight="1" thickBot="1" x14ac:dyDescent="0.3">
      <c r="A7" s="35">
        <v>4</v>
      </c>
      <c r="B7" s="70" t="s">
        <v>24</v>
      </c>
      <c r="C7" s="71" t="s">
        <v>147</v>
      </c>
      <c r="D7" s="8">
        <v>135</v>
      </c>
      <c r="E7" s="8">
        <v>0</v>
      </c>
      <c r="F7" s="8"/>
      <c r="G7" s="8"/>
      <c r="H7" s="8"/>
      <c r="I7" s="8"/>
      <c r="J7" s="9">
        <f t="shared" si="0"/>
        <v>135</v>
      </c>
      <c r="K7" s="54">
        <f t="shared" si="1"/>
        <v>0</v>
      </c>
    </row>
    <row r="8" spans="1:11" ht="45" customHeight="1" thickTop="1" thickBot="1" x14ac:dyDescent="0.3">
      <c r="A8" s="36">
        <v>5</v>
      </c>
      <c r="B8" s="72" t="s">
        <v>32</v>
      </c>
      <c r="C8" s="73" t="s">
        <v>33</v>
      </c>
      <c r="D8" s="38">
        <v>130</v>
      </c>
      <c r="E8" s="8">
        <v>0</v>
      </c>
      <c r="F8" s="8"/>
      <c r="G8" s="8"/>
      <c r="H8" s="8"/>
      <c r="I8" s="8"/>
      <c r="J8" s="9">
        <f t="shared" si="0"/>
        <v>130</v>
      </c>
      <c r="K8" s="55">
        <f t="shared" si="1"/>
        <v>0</v>
      </c>
    </row>
    <row r="9" spans="1:11" ht="45" customHeight="1" thickTop="1" thickBot="1" x14ac:dyDescent="0.3">
      <c r="A9" s="37">
        <v>6</v>
      </c>
      <c r="B9" s="13" t="s">
        <v>28</v>
      </c>
      <c r="C9" s="53" t="s">
        <v>27</v>
      </c>
      <c r="D9" s="8">
        <v>130</v>
      </c>
      <c r="E9" s="8">
        <v>0</v>
      </c>
      <c r="F9" s="100"/>
      <c r="G9" s="100"/>
      <c r="H9" s="100"/>
      <c r="I9" s="100"/>
      <c r="J9" s="9">
        <f t="shared" si="0"/>
        <v>130</v>
      </c>
      <c r="K9" s="54">
        <f t="shared" si="1"/>
        <v>0</v>
      </c>
    </row>
    <row r="10" spans="1:11" ht="45" customHeight="1" thickBot="1" x14ac:dyDescent="0.3">
      <c r="A10" s="5">
        <v>7</v>
      </c>
      <c r="B10" s="13" t="s">
        <v>148</v>
      </c>
      <c r="C10" s="53" t="s">
        <v>147</v>
      </c>
      <c r="D10" s="8">
        <v>130</v>
      </c>
      <c r="E10" s="8">
        <v>0</v>
      </c>
      <c r="F10" s="100"/>
      <c r="G10" s="100"/>
      <c r="H10" s="100"/>
      <c r="I10" s="100"/>
      <c r="J10" s="9">
        <f t="shared" si="0"/>
        <v>130</v>
      </c>
      <c r="K10" s="54">
        <f t="shared" si="1"/>
        <v>0</v>
      </c>
    </row>
    <row r="11" spans="1:11" ht="45" customHeight="1" thickBot="1" x14ac:dyDescent="0.3">
      <c r="A11" s="12">
        <v>8</v>
      </c>
      <c r="B11" s="13" t="s">
        <v>149</v>
      </c>
      <c r="C11" s="53" t="s">
        <v>119</v>
      </c>
      <c r="D11" s="8">
        <v>130</v>
      </c>
      <c r="E11" s="8">
        <v>0</v>
      </c>
      <c r="F11" s="100"/>
      <c r="G11" s="100"/>
      <c r="H11" s="100"/>
      <c r="I11" s="100"/>
      <c r="J11" s="9">
        <f t="shared" si="0"/>
        <v>130</v>
      </c>
      <c r="K11" s="54">
        <f t="shared" si="1"/>
        <v>0</v>
      </c>
    </row>
    <row r="12" spans="1:11" ht="45" customHeight="1" thickBot="1" x14ac:dyDescent="0.3">
      <c r="A12" s="5">
        <v>9</v>
      </c>
      <c r="B12" s="13" t="s">
        <v>31</v>
      </c>
      <c r="C12" s="53" t="s">
        <v>27</v>
      </c>
      <c r="D12" s="8">
        <v>125</v>
      </c>
      <c r="E12" s="8">
        <v>-2</v>
      </c>
      <c r="F12" s="100"/>
      <c r="G12" s="100"/>
      <c r="H12" s="100"/>
      <c r="I12" s="100"/>
      <c r="J12" s="9">
        <f t="shared" si="0"/>
        <v>125</v>
      </c>
      <c r="K12" s="55">
        <f t="shared" si="1"/>
        <v>-2</v>
      </c>
    </row>
    <row r="13" spans="1:11" ht="45" customHeight="1" thickBot="1" x14ac:dyDescent="0.3">
      <c r="A13" s="5">
        <v>10</v>
      </c>
      <c r="B13" s="13" t="s">
        <v>150</v>
      </c>
      <c r="C13" s="53" t="s">
        <v>151</v>
      </c>
      <c r="D13" s="8">
        <v>125</v>
      </c>
      <c r="E13" s="8">
        <v>-2</v>
      </c>
      <c r="F13" s="100"/>
      <c r="G13" s="100"/>
      <c r="H13" s="100"/>
      <c r="I13" s="100"/>
      <c r="J13" s="9">
        <f t="shared" si="0"/>
        <v>125</v>
      </c>
      <c r="K13" s="54">
        <f t="shared" si="1"/>
        <v>-2</v>
      </c>
    </row>
    <row r="14" spans="1:11" ht="45" customHeight="1" thickBot="1" x14ac:dyDescent="0.3">
      <c r="A14" s="12">
        <v>11</v>
      </c>
      <c r="B14" s="13" t="s">
        <v>139</v>
      </c>
      <c r="C14" s="53" t="s">
        <v>27</v>
      </c>
      <c r="D14" s="8">
        <v>125</v>
      </c>
      <c r="E14" s="8">
        <v>-2</v>
      </c>
      <c r="F14" s="100"/>
      <c r="G14" s="100"/>
      <c r="H14" s="100"/>
      <c r="I14" s="100"/>
      <c r="J14" s="9">
        <f t="shared" si="0"/>
        <v>125</v>
      </c>
      <c r="K14" s="54">
        <f t="shared" si="1"/>
        <v>-2</v>
      </c>
    </row>
    <row r="15" spans="1:11" ht="45" customHeight="1" thickBot="1" x14ac:dyDescent="0.3">
      <c r="A15" s="5">
        <v>12</v>
      </c>
      <c r="B15" s="13" t="s">
        <v>138</v>
      </c>
      <c r="C15" s="53" t="s">
        <v>27</v>
      </c>
      <c r="D15" s="8">
        <v>125</v>
      </c>
      <c r="E15" s="8">
        <v>-2</v>
      </c>
      <c r="F15" s="100"/>
      <c r="G15" s="100"/>
      <c r="H15" s="100"/>
      <c r="I15" s="100"/>
      <c r="J15" s="9">
        <f t="shared" si="0"/>
        <v>125</v>
      </c>
      <c r="K15" s="54">
        <f t="shared" si="1"/>
        <v>-2</v>
      </c>
    </row>
    <row r="16" spans="1:11" ht="45" customHeight="1" thickBot="1" x14ac:dyDescent="0.3">
      <c r="A16" s="5">
        <v>13</v>
      </c>
      <c r="B16" s="13" t="s">
        <v>26</v>
      </c>
      <c r="C16" s="53" t="s">
        <v>27</v>
      </c>
      <c r="D16" s="8">
        <v>125</v>
      </c>
      <c r="E16" s="8">
        <v>-2</v>
      </c>
      <c r="F16" s="101"/>
      <c r="G16" s="100"/>
      <c r="H16" s="100"/>
      <c r="I16" s="101"/>
      <c r="J16" s="9">
        <f t="shared" si="0"/>
        <v>125</v>
      </c>
      <c r="K16" s="55">
        <f t="shared" si="1"/>
        <v>-2</v>
      </c>
    </row>
    <row r="17" spans="1:11" ht="45" customHeight="1" thickBot="1" x14ac:dyDescent="0.3">
      <c r="A17" s="5">
        <v>14</v>
      </c>
      <c r="B17" s="13"/>
      <c r="C17" s="99"/>
      <c r="D17" s="100"/>
      <c r="E17" s="100"/>
      <c r="F17" s="100"/>
      <c r="G17" s="100"/>
      <c r="H17" s="100"/>
      <c r="I17" s="100"/>
      <c r="J17" s="9">
        <f t="shared" si="0"/>
        <v>0</v>
      </c>
      <c r="K17" s="55">
        <f t="shared" si="1"/>
        <v>0</v>
      </c>
    </row>
    <row r="18" spans="1:11" ht="45" customHeight="1" thickBot="1" x14ac:dyDescent="0.3">
      <c r="A18" s="5">
        <v>15</v>
      </c>
      <c r="B18" s="13"/>
      <c r="C18" s="99"/>
      <c r="D18" s="100"/>
      <c r="E18" s="100"/>
      <c r="F18" s="100"/>
      <c r="G18" s="100"/>
      <c r="H18" s="100"/>
      <c r="I18" s="100"/>
      <c r="J18" s="9">
        <f t="shared" si="0"/>
        <v>0</v>
      </c>
      <c r="K18" s="55">
        <f t="shared" si="1"/>
        <v>0</v>
      </c>
    </row>
    <row r="19" spans="1:11" ht="45" customHeight="1" thickBot="1" x14ac:dyDescent="0.3">
      <c r="A19" s="5">
        <v>16</v>
      </c>
      <c r="B19" s="13"/>
      <c r="C19" s="99"/>
      <c r="D19" s="100"/>
      <c r="E19" s="100"/>
      <c r="F19" s="100"/>
      <c r="G19" s="100"/>
      <c r="H19" s="100"/>
      <c r="I19" s="100"/>
      <c r="J19" s="9">
        <f t="shared" si="0"/>
        <v>0</v>
      </c>
      <c r="K19" s="55">
        <f t="shared" si="1"/>
        <v>0</v>
      </c>
    </row>
    <row r="20" spans="1:11" ht="45" customHeight="1" thickBot="1" x14ac:dyDescent="0.3">
      <c r="A20" s="5">
        <v>17</v>
      </c>
      <c r="B20" s="13"/>
      <c r="C20" s="99"/>
      <c r="D20" s="100"/>
      <c r="E20" s="100"/>
      <c r="F20" s="100"/>
      <c r="G20" s="100"/>
      <c r="H20" s="100"/>
      <c r="I20" s="100"/>
      <c r="J20" s="9">
        <f t="shared" si="0"/>
        <v>0</v>
      </c>
      <c r="K20" s="55">
        <f t="shared" si="1"/>
        <v>0</v>
      </c>
    </row>
    <row r="21" spans="1:11" ht="45" customHeight="1" thickBot="1" x14ac:dyDescent="0.3">
      <c r="A21" s="5">
        <v>18</v>
      </c>
      <c r="B21" s="13"/>
      <c r="C21" s="99"/>
      <c r="D21" s="100"/>
      <c r="E21" s="100"/>
      <c r="F21" s="101"/>
      <c r="G21" s="100"/>
      <c r="H21" s="100"/>
      <c r="I21" s="101"/>
      <c r="J21" s="9">
        <f t="shared" si="0"/>
        <v>0</v>
      </c>
      <c r="K21" s="55">
        <f t="shared" si="1"/>
        <v>0</v>
      </c>
    </row>
    <row r="22" spans="1:11" ht="45" customHeight="1" thickBot="1" x14ac:dyDescent="0.3">
      <c r="A22" s="5">
        <v>19</v>
      </c>
      <c r="B22" s="13"/>
      <c r="C22" s="99"/>
      <c r="D22" s="100"/>
      <c r="E22" s="100"/>
      <c r="F22" s="100"/>
      <c r="G22" s="100"/>
      <c r="H22" s="100"/>
      <c r="I22" s="100"/>
      <c r="J22" s="16">
        <f t="shared" si="0"/>
        <v>0</v>
      </c>
      <c r="K22" s="55">
        <f t="shared" si="1"/>
        <v>0</v>
      </c>
    </row>
    <row r="23" spans="1:11" ht="45" customHeight="1" thickBot="1" x14ac:dyDescent="0.3">
      <c r="A23" s="5">
        <v>20</v>
      </c>
      <c r="B23" s="13"/>
      <c r="C23" s="99"/>
      <c r="D23" s="100"/>
      <c r="E23" s="100"/>
      <c r="F23" s="100"/>
      <c r="G23" s="100"/>
      <c r="H23" s="100"/>
      <c r="I23" s="100"/>
      <c r="J23" s="9">
        <f t="shared" si="0"/>
        <v>0</v>
      </c>
      <c r="K23" s="55">
        <f t="shared" si="1"/>
        <v>0</v>
      </c>
    </row>
    <row r="24" spans="1:11" ht="45" customHeight="1" thickBot="1" x14ac:dyDescent="0.3">
      <c r="A24" s="5">
        <v>21</v>
      </c>
      <c r="B24" s="13"/>
      <c r="C24" s="99"/>
      <c r="D24" s="100"/>
      <c r="E24" s="100"/>
      <c r="F24" s="100"/>
      <c r="G24" s="100"/>
      <c r="H24" s="100"/>
      <c r="I24" s="100"/>
      <c r="J24" s="9">
        <f t="shared" si="0"/>
        <v>0</v>
      </c>
      <c r="K24" s="55">
        <f t="shared" si="1"/>
        <v>0</v>
      </c>
    </row>
    <row r="25" spans="1:11" ht="45" customHeight="1" thickBot="1" x14ac:dyDescent="0.3">
      <c r="A25" s="5">
        <v>22</v>
      </c>
      <c r="B25" s="13"/>
      <c r="C25" s="99"/>
      <c r="D25" s="100"/>
      <c r="E25" s="100"/>
      <c r="F25" s="100"/>
      <c r="G25" s="100"/>
      <c r="H25" s="100"/>
      <c r="I25" s="100"/>
      <c r="J25" s="9">
        <f t="shared" si="0"/>
        <v>0</v>
      </c>
      <c r="K25" s="54">
        <f t="shared" si="1"/>
        <v>0</v>
      </c>
    </row>
    <row r="26" spans="1:11" ht="45" customHeight="1" thickBot="1" x14ac:dyDescent="0.3">
      <c r="A26" s="5">
        <v>23</v>
      </c>
      <c r="B26" s="13"/>
      <c r="C26" s="99"/>
      <c r="D26" s="100"/>
      <c r="E26" s="100"/>
      <c r="F26" s="100"/>
      <c r="G26" s="100"/>
      <c r="H26" s="100"/>
      <c r="I26" s="100"/>
      <c r="J26" s="9">
        <f t="shared" si="0"/>
        <v>0</v>
      </c>
      <c r="K26" s="55">
        <f t="shared" si="1"/>
        <v>0</v>
      </c>
    </row>
    <row r="27" spans="1:11" ht="45" customHeight="1" thickBot="1" x14ac:dyDescent="0.3">
      <c r="A27" s="17">
        <v>24</v>
      </c>
      <c r="B27" s="18"/>
      <c r="C27" s="99"/>
      <c r="D27" s="100"/>
      <c r="E27" s="100"/>
      <c r="F27" s="100"/>
      <c r="G27" s="100"/>
      <c r="H27" s="100"/>
      <c r="I27" s="100"/>
      <c r="J27" s="9">
        <f t="shared" si="0"/>
        <v>0</v>
      </c>
      <c r="K27" s="55">
        <f t="shared" si="1"/>
        <v>0</v>
      </c>
    </row>
    <row r="28" spans="1:11" ht="45" customHeight="1" thickBot="1" x14ac:dyDescent="0.3">
      <c r="A28" s="19">
        <v>25</v>
      </c>
      <c r="B28" s="20"/>
      <c r="C28" s="99"/>
      <c r="D28" s="100"/>
      <c r="E28" s="100"/>
      <c r="F28" s="101"/>
      <c r="G28" s="100"/>
      <c r="H28" s="100"/>
      <c r="I28" s="101"/>
      <c r="J28" s="21">
        <f t="shared" si="0"/>
        <v>0</v>
      </c>
      <c r="K28" s="54">
        <f t="shared" si="1"/>
        <v>0</v>
      </c>
    </row>
    <row r="29" spans="1:11" ht="45" customHeight="1" thickBot="1" x14ac:dyDescent="0.3">
      <c r="A29" s="19">
        <v>26</v>
      </c>
      <c r="B29" s="22"/>
      <c r="C29" s="99"/>
      <c r="D29" s="100"/>
      <c r="E29" s="100"/>
      <c r="F29" s="100"/>
      <c r="G29" s="100"/>
      <c r="H29" s="100"/>
      <c r="I29" s="100"/>
      <c r="J29" s="56">
        <v>0</v>
      </c>
      <c r="K29" s="54">
        <f>SUM(E29+G29+I29)</f>
        <v>0</v>
      </c>
    </row>
  </sheetData>
  <sortState xmlns:xlrd2="http://schemas.microsoft.com/office/spreadsheetml/2017/richdata2" ref="B4:K29">
    <sortCondition descending="1" ref="J4:J29"/>
    <sortCondition descending="1" ref="K4:K2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69823-1527-4054-A274-3AA962695B3B}">
  <sheetPr>
    <tabColor theme="4" tint="0.39997558519241921"/>
  </sheetPr>
  <dimension ref="A1:K16"/>
  <sheetViews>
    <sheetView zoomScale="82" zoomScaleNormal="82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87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45" customHeight="1" thickBot="1" x14ac:dyDescent="0.3">
      <c r="A4" s="5">
        <v>1</v>
      </c>
      <c r="B4" s="88" t="s">
        <v>152</v>
      </c>
      <c r="C4" s="89" t="s">
        <v>6</v>
      </c>
      <c r="D4" s="84">
        <v>150</v>
      </c>
      <c r="E4" s="84">
        <v>5</v>
      </c>
      <c r="F4" s="84"/>
      <c r="G4" s="84"/>
      <c r="H4" s="84"/>
      <c r="I4" s="84"/>
      <c r="J4" s="9">
        <f t="shared" ref="J4:J13" si="0">SUM(D4+F4+H4)</f>
        <v>150</v>
      </c>
      <c r="K4" s="10">
        <v>5</v>
      </c>
    </row>
    <row r="5" spans="1:11" ht="45" customHeight="1" thickBot="1" x14ac:dyDescent="0.3">
      <c r="A5" s="5">
        <v>2</v>
      </c>
      <c r="B5" s="88" t="s">
        <v>153</v>
      </c>
      <c r="C5" s="89" t="s">
        <v>6</v>
      </c>
      <c r="D5" s="84">
        <v>140</v>
      </c>
      <c r="E5" s="84">
        <v>1</v>
      </c>
      <c r="F5" s="84"/>
      <c r="G5" s="84"/>
      <c r="H5" s="84"/>
      <c r="I5" s="84"/>
      <c r="J5" s="9">
        <f t="shared" si="0"/>
        <v>140</v>
      </c>
      <c r="K5" s="10">
        <f t="shared" ref="K5:K13" si="1">SUM(E5+G5+I5)</f>
        <v>1</v>
      </c>
    </row>
    <row r="6" spans="1:11" ht="45" customHeight="1" thickBot="1" x14ac:dyDescent="0.3">
      <c r="A6" s="5">
        <v>3</v>
      </c>
      <c r="B6" s="93" t="s">
        <v>36</v>
      </c>
      <c r="C6" s="94" t="s">
        <v>6</v>
      </c>
      <c r="D6" s="84">
        <v>135</v>
      </c>
      <c r="E6" s="84">
        <v>1</v>
      </c>
      <c r="F6" s="84"/>
      <c r="G6" s="84"/>
      <c r="H6" s="84"/>
      <c r="I6" s="84"/>
      <c r="J6" s="9">
        <f t="shared" si="0"/>
        <v>135</v>
      </c>
      <c r="K6" s="10">
        <f t="shared" si="1"/>
        <v>1</v>
      </c>
    </row>
    <row r="7" spans="1:11" ht="45" customHeight="1" thickTop="1" thickBot="1" x14ac:dyDescent="0.3">
      <c r="A7" s="29">
        <v>4</v>
      </c>
      <c r="B7" s="41" t="s">
        <v>154</v>
      </c>
      <c r="C7" s="43" t="s">
        <v>155</v>
      </c>
      <c r="D7" s="31">
        <v>135</v>
      </c>
      <c r="E7" s="8">
        <v>1</v>
      </c>
      <c r="F7" s="8"/>
      <c r="G7" s="8"/>
      <c r="H7" s="8"/>
      <c r="I7" s="8"/>
      <c r="J7" s="9">
        <f t="shared" si="0"/>
        <v>135</v>
      </c>
      <c r="K7" s="10">
        <f t="shared" si="1"/>
        <v>1</v>
      </c>
    </row>
    <row r="8" spans="1:11" ht="45" customHeight="1" thickBot="1" x14ac:dyDescent="0.3">
      <c r="A8" s="29">
        <v>5</v>
      </c>
      <c r="B8" s="40" t="s">
        <v>156</v>
      </c>
      <c r="C8" s="42" t="s">
        <v>27</v>
      </c>
      <c r="D8" s="31">
        <v>130</v>
      </c>
      <c r="E8" s="8">
        <v>-2</v>
      </c>
      <c r="F8" s="8"/>
      <c r="G8" s="8"/>
      <c r="H8" s="8"/>
      <c r="I8" s="8"/>
      <c r="J8" s="9">
        <f t="shared" si="0"/>
        <v>130</v>
      </c>
      <c r="K8" s="11">
        <f t="shared" si="1"/>
        <v>-2</v>
      </c>
    </row>
    <row r="9" spans="1:11" ht="45" customHeight="1" thickBot="1" x14ac:dyDescent="0.3">
      <c r="A9" s="32">
        <v>6</v>
      </c>
      <c r="B9" s="33" t="s">
        <v>157</v>
      </c>
      <c r="C9" s="34" t="s">
        <v>30</v>
      </c>
      <c r="D9" s="31">
        <v>130</v>
      </c>
      <c r="E9" s="8">
        <v>-2</v>
      </c>
      <c r="F9" s="8"/>
      <c r="G9" s="8"/>
      <c r="H9" s="8"/>
      <c r="I9" s="8"/>
      <c r="J9" s="9">
        <f t="shared" si="0"/>
        <v>130</v>
      </c>
      <c r="K9" s="10">
        <f t="shared" si="1"/>
        <v>-2</v>
      </c>
    </row>
    <row r="10" spans="1:11" ht="45" customHeight="1" thickBot="1" x14ac:dyDescent="0.3">
      <c r="A10" s="5">
        <v>7</v>
      </c>
      <c r="B10" s="6" t="s">
        <v>158</v>
      </c>
      <c r="C10" s="7" t="s">
        <v>6</v>
      </c>
      <c r="D10" s="8">
        <v>130</v>
      </c>
      <c r="E10" s="8">
        <v>-2</v>
      </c>
      <c r="F10" s="8"/>
      <c r="G10" s="8"/>
      <c r="H10" s="8"/>
      <c r="I10" s="8"/>
      <c r="J10" s="9">
        <f t="shared" si="0"/>
        <v>130</v>
      </c>
      <c r="K10" s="10">
        <f t="shared" si="1"/>
        <v>-2</v>
      </c>
    </row>
    <row r="11" spans="1:11" ht="45" customHeight="1" thickBot="1" x14ac:dyDescent="0.3">
      <c r="A11" s="12">
        <v>8</v>
      </c>
      <c r="B11" s="6" t="s">
        <v>159</v>
      </c>
      <c r="C11" s="7" t="s">
        <v>27</v>
      </c>
      <c r="D11" s="8">
        <v>130</v>
      </c>
      <c r="E11" s="8">
        <v>-2</v>
      </c>
      <c r="F11" s="8"/>
      <c r="G11" s="8"/>
      <c r="H11" s="8"/>
      <c r="I11" s="8"/>
      <c r="J11" s="9">
        <f t="shared" si="0"/>
        <v>130</v>
      </c>
      <c r="K11" s="10">
        <f t="shared" si="1"/>
        <v>-2</v>
      </c>
    </row>
    <row r="12" spans="1:11" ht="45" customHeight="1" thickBot="1" x14ac:dyDescent="0.3">
      <c r="A12" s="5">
        <v>9</v>
      </c>
      <c r="B12" s="6" t="s">
        <v>160</v>
      </c>
      <c r="C12" s="7" t="s">
        <v>5</v>
      </c>
      <c r="D12" s="8">
        <v>125</v>
      </c>
      <c r="E12" s="8">
        <v>-2</v>
      </c>
      <c r="F12" s="8"/>
      <c r="G12" s="8"/>
      <c r="H12" s="8"/>
      <c r="I12" s="8"/>
      <c r="J12" s="9">
        <f t="shared" si="0"/>
        <v>125</v>
      </c>
      <c r="K12" s="11">
        <f t="shared" si="1"/>
        <v>-2</v>
      </c>
    </row>
    <row r="13" spans="1:11" ht="45" customHeight="1" thickBot="1" x14ac:dyDescent="0.3">
      <c r="A13" s="5">
        <v>10</v>
      </c>
      <c r="B13" s="6"/>
      <c r="C13" s="7"/>
      <c r="D13" s="8"/>
      <c r="E13" s="8"/>
      <c r="F13" s="8"/>
      <c r="G13" s="8"/>
      <c r="H13" s="8"/>
      <c r="I13" s="8"/>
      <c r="J13" s="9">
        <f t="shared" si="0"/>
        <v>0</v>
      </c>
      <c r="K13" s="10">
        <f t="shared" si="1"/>
        <v>0</v>
      </c>
    </row>
    <row r="14" spans="1:11" ht="45" customHeight="1" thickBot="1" x14ac:dyDescent="0.3">
      <c r="A14" s="12">
        <v>11</v>
      </c>
      <c r="B14" s="6"/>
      <c r="C14" s="7"/>
      <c r="D14" s="15"/>
      <c r="E14" s="15"/>
      <c r="F14" s="15"/>
      <c r="G14" s="15"/>
      <c r="H14" s="15"/>
      <c r="I14" s="15"/>
      <c r="J14" s="21">
        <v>0</v>
      </c>
      <c r="K14" s="10">
        <v>0</v>
      </c>
    </row>
    <row r="15" spans="1:11" ht="45" customHeight="1" thickBot="1" x14ac:dyDescent="0.3">
      <c r="A15" s="5">
        <v>12</v>
      </c>
      <c r="B15" s="6"/>
      <c r="C15" s="103"/>
      <c r="D15" s="104"/>
      <c r="E15" s="105"/>
      <c r="F15" s="106"/>
      <c r="G15" s="106"/>
      <c r="H15" s="106"/>
      <c r="I15" s="106"/>
      <c r="J15" s="107">
        <f t="shared" ref="J15:J16" si="2">SUM(D15+F15+H15)</f>
        <v>0</v>
      </c>
      <c r="K15" s="108">
        <f t="shared" ref="K15:K16" si="3">SUM(E15+G15+I15)</f>
        <v>0</v>
      </c>
    </row>
    <row r="16" spans="1:11" ht="45" customHeight="1" thickBot="1" x14ac:dyDescent="0.3">
      <c r="A16" s="5">
        <v>13</v>
      </c>
      <c r="B16" s="6"/>
      <c r="C16" s="103"/>
      <c r="D16" s="109"/>
      <c r="E16" s="110"/>
      <c r="F16" s="111"/>
      <c r="G16" s="111"/>
      <c r="H16" s="111"/>
      <c r="I16" s="111"/>
      <c r="J16" s="112">
        <f t="shared" si="2"/>
        <v>0</v>
      </c>
      <c r="K16" s="113">
        <f t="shared" si="3"/>
        <v>0</v>
      </c>
    </row>
  </sheetData>
  <sortState xmlns:xlrd2="http://schemas.microsoft.com/office/spreadsheetml/2017/richdata2" ref="B4:K16">
    <sortCondition descending="1" ref="J4:J16"/>
    <sortCondition descending="1" ref="K4:K1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211A-21EA-42CE-97C3-1F2A235A165F}">
  <sheetPr>
    <tabColor theme="4" tint="0.39997558519241921"/>
  </sheetPr>
  <dimension ref="A1:K11"/>
  <sheetViews>
    <sheetView zoomScale="72" zoomScaleNormal="72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thickBot="1" x14ac:dyDescent="0.3">
      <c r="A2" s="118" t="s">
        <v>86</v>
      </c>
      <c r="B2" s="118"/>
      <c r="C2" s="119" t="s">
        <v>0</v>
      </c>
      <c r="D2" s="120" t="s">
        <v>45</v>
      </c>
      <c r="E2" s="1" t="s">
        <v>1</v>
      </c>
      <c r="F2" s="120"/>
      <c r="G2" s="1" t="s">
        <v>1</v>
      </c>
      <c r="H2" s="120"/>
      <c r="I2" s="2" t="s">
        <v>1</v>
      </c>
      <c r="J2" s="121" t="s">
        <v>2</v>
      </c>
      <c r="K2" s="122" t="s">
        <v>3</v>
      </c>
    </row>
    <row r="3" spans="1:11" ht="45" customHeight="1" thickBot="1" x14ac:dyDescent="0.3">
      <c r="A3" s="118"/>
      <c r="B3" s="118"/>
      <c r="C3" s="119"/>
      <c r="D3" s="120"/>
      <c r="E3" s="3" t="s">
        <v>4</v>
      </c>
      <c r="F3" s="120"/>
      <c r="G3" s="3" t="s">
        <v>4</v>
      </c>
      <c r="H3" s="120"/>
      <c r="I3" s="4" t="s">
        <v>4</v>
      </c>
      <c r="J3" s="121"/>
      <c r="K3" s="122"/>
    </row>
    <row r="4" spans="1:11" ht="54.95" customHeight="1" thickBot="1" x14ac:dyDescent="0.3">
      <c r="A4" s="5">
        <v>1</v>
      </c>
      <c r="B4" s="82" t="s">
        <v>161</v>
      </c>
      <c r="C4" s="83" t="s">
        <v>48</v>
      </c>
      <c r="D4" s="84">
        <v>150</v>
      </c>
      <c r="E4" s="84">
        <v>2</v>
      </c>
      <c r="F4" s="84"/>
      <c r="G4" s="84"/>
      <c r="H4" s="84"/>
      <c r="I4" s="84"/>
      <c r="J4" s="9">
        <f t="shared" ref="J4:K11" si="0">SUM(D4+F4+H4)</f>
        <v>150</v>
      </c>
      <c r="K4" s="10">
        <f t="shared" si="0"/>
        <v>2</v>
      </c>
    </row>
    <row r="5" spans="1:11" ht="54.95" customHeight="1" thickBot="1" x14ac:dyDescent="0.3">
      <c r="A5" s="5">
        <v>2</v>
      </c>
      <c r="B5" s="82" t="s">
        <v>162</v>
      </c>
      <c r="C5" s="83" t="s">
        <v>38</v>
      </c>
      <c r="D5" s="84">
        <v>140</v>
      </c>
      <c r="E5" s="84">
        <v>-2</v>
      </c>
      <c r="F5" s="84"/>
      <c r="G5" s="84"/>
      <c r="H5" s="84"/>
      <c r="I5" s="84"/>
      <c r="J5" s="9">
        <f t="shared" si="0"/>
        <v>140</v>
      </c>
      <c r="K5" s="10">
        <f t="shared" si="0"/>
        <v>-2</v>
      </c>
    </row>
    <row r="6" spans="1:11" ht="54.95" customHeight="1" thickBot="1" x14ac:dyDescent="0.3">
      <c r="A6" s="5">
        <v>3</v>
      </c>
      <c r="B6" s="82"/>
      <c r="C6" s="83"/>
      <c r="D6" s="84"/>
      <c r="E6" s="84"/>
      <c r="F6" s="84"/>
      <c r="G6" s="84"/>
      <c r="H6" s="84"/>
      <c r="I6" s="84"/>
      <c r="J6" s="9">
        <f t="shared" si="0"/>
        <v>0</v>
      </c>
      <c r="K6" s="10">
        <f t="shared" si="0"/>
        <v>0</v>
      </c>
    </row>
    <row r="7" spans="1:11" ht="54.95" customHeight="1" thickBot="1" x14ac:dyDescent="0.3">
      <c r="A7" s="5">
        <v>4</v>
      </c>
      <c r="B7" s="13"/>
      <c r="C7" s="53"/>
      <c r="D7" s="8"/>
      <c r="E7" s="8"/>
      <c r="F7" s="8"/>
      <c r="G7" s="8"/>
      <c r="H7" s="8"/>
      <c r="I7" s="8"/>
      <c r="J7" s="9">
        <f t="shared" si="0"/>
        <v>0</v>
      </c>
      <c r="K7" s="10">
        <f t="shared" si="0"/>
        <v>0</v>
      </c>
    </row>
    <row r="8" spans="1:11" ht="54.95" customHeight="1" thickBot="1" x14ac:dyDescent="0.3">
      <c r="A8" s="5">
        <v>5</v>
      </c>
      <c r="B8" s="13"/>
      <c r="C8" s="53"/>
      <c r="D8" s="8"/>
      <c r="E8" s="8"/>
      <c r="F8" s="8"/>
      <c r="G8" s="8"/>
      <c r="H8" s="8"/>
      <c r="I8" s="8"/>
      <c r="J8" s="9">
        <f t="shared" si="0"/>
        <v>0</v>
      </c>
      <c r="K8" s="11">
        <f t="shared" si="0"/>
        <v>0</v>
      </c>
    </row>
    <row r="9" spans="1:11" ht="54.95" customHeight="1" thickBot="1" x14ac:dyDescent="0.3">
      <c r="A9" s="12">
        <v>6</v>
      </c>
      <c r="B9" s="13"/>
      <c r="C9" s="53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0"/>
        <v>0</v>
      </c>
    </row>
    <row r="10" spans="1:11" ht="54.95" customHeight="1" thickBot="1" x14ac:dyDescent="0.3">
      <c r="A10" s="5">
        <v>7</v>
      </c>
      <c r="B10" s="13"/>
      <c r="C10" s="53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0"/>
        <v>0</v>
      </c>
    </row>
    <row r="11" spans="1:11" ht="54.95" customHeight="1" thickBot="1" x14ac:dyDescent="0.3">
      <c r="A11" s="12">
        <v>8</v>
      </c>
      <c r="B11" s="13"/>
      <c r="C11" s="53"/>
      <c r="D11" s="8"/>
      <c r="E11" s="8"/>
      <c r="F11" s="8"/>
      <c r="G11" s="8"/>
      <c r="H11" s="8"/>
      <c r="I11" s="8"/>
      <c r="J11" s="9">
        <f t="shared" si="0"/>
        <v>0</v>
      </c>
      <c r="K11" s="10">
        <f t="shared" si="0"/>
        <v>0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90FC-3735-47B1-803C-A6AF3C56C397}">
  <sheetPr>
    <tabColor theme="4" tint="0.39997558519241921"/>
  </sheetPr>
  <dimension ref="A1:K12"/>
  <sheetViews>
    <sheetView zoomScale="75" zoomScaleNormal="75" workbookViewId="0">
      <selection activeCell="H2" sqref="H2:H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6" t="s">
        <v>108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5" customHeight="1" x14ac:dyDescent="0.25">
      <c r="A2" s="125" t="s">
        <v>85</v>
      </c>
      <c r="B2" s="126"/>
      <c r="C2" s="129" t="s">
        <v>0</v>
      </c>
      <c r="D2" s="131" t="s">
        <v>45</v>
      </c>
      <c r="E2" s="1" t="s">
        <v>1</v>
      </c>
      <c r="F2" s="131"/>
      <c r="G2" s="1" t="s">
        <v>1</v>
      </c>
      <c r="H2" s="131"/>
      <c r="I2" s="2" t="s">
        <v>1</v>
      </c>
      <c r="J2" s="133" t="s">
        <v>2</v>
      </c>
      <c r="K2" s="135" t="s">
        <v>3</v>
      </c>
    </row>
    <row r="3" spans="1:11" ht="45" customHeight="1" thickBot="1" x14ac:dyDescent="0.3">
      <c r="A3" s="127"/>
      <c r="B3" s="128"/>
      <c r="C3" s="130"/>
      <c r="D3" s="132"/>
      <c r="E3" s="3" t="s">
        <v>4</v>
      </c>
      <c r="F3" s="132"/>
      <c r="G3" s="3" t="s">
        <v>4</v>
      </c>
      <c r="H3" s="132"/>
      <c r="I3" s="4" t="s">
        <v>4</v>
      </c>
      <c r="J3" s="134"/>
      <c r="K3" s="136"/>
    </row>
    <row r="4" spans="1:11" ht="54.95" customHeight="1" thickBot="1" x14ac:dyDescent="0.3">
      <c r="A4" s="5">
        <v>1</v>
      </c>
      <c r="B4" s="82" t="s">
        <v>39</v>
      </c>
      <c r="C4" s="83" t="s">
        <v>40</v>
      </c>
      <c r="D4" s="84">
        <v>150</v>
      </c>
      <c r="E4" s="84">
        <v>4</v>
      </c>
      <c r="F4" s="84"/>
      <c r="G4" s="84"/>
      <c r="H4" s="84"/>
      <c r="I4" s="84"/>
      <c r="J4" s="9">
        <f t="shared" ref="J4:J12" si="0">SUM(D4+F4+H4)</f>
        <v>150</v>
      </c>
      <c r="K4" s="10">
        <f t="shared" ref="K4:K12" si="1">SUM(E4+G4+I4)</f>
        <v>4</v>
      </c>
    </row>
    <row r="5" spans="1:11" ht="54.95" customHeight="1" thickBot="1" x14ac:dyDescent="0.3">
      <c r="A5" s="5">
        <v>2</v>
      </c>
      <c r="B5" s="82" t="s">
        <v>163</v>
      </c>
      <c r="C5" s="83" t="s">
        <v>164</v>
      </c>
      <c r="D5" s="84">
        <v>140</v>
      </c>
      <c r="E5" s="84">
        <v>0</v>
      </c>
      <c r="F5" s="84"/>
      <c r="G5" s="84"/>
      <c r="H5" s="84"/>
      <c r="I5" s="84"/>
      <c r="J5" s="9">
        <f t="shared" si="0"/>
        <v>140</v>
      </c>
      <c r="K5" s="10">
        <f t="shared" si="1"/>
        <v>0</v>
      </c>
    </row>
    <row r="6" spans="1:11" ht="54.95" customHeight="1" thickBot="1" x14ac:dyDescent="0.3">
      <c r="A6" s="5">
        <v>3</v>
      </c>
      <c r="B6" s="82" t="s">
        <v>140</v>
      </c>
      <c r="C6" s="83" t="s">
        <v>18</v>
      </c>
      <c r="D6" s="84">
        <v>135</v>
      </c>
      <c r="E6" s="84">
        <v>-2</v>
      </c>
      <c r="F6" s="84"/>
      <c r="G6" s="84"/>
      <c r="H6" s="84"/>
      <c r="I6" s="84"/>
      <c r="J6" s="9">
        <f t="shared" si="0"/>
        <v>135</v>
      </c>
      <c r="K6" s="10">
        <f t="shared" si="1"/>
        <v>-2</v>
      </c>
    </row>
    <row r="7" spans="1:11" ht="54.95" customHeight="1" thickBot="1" x14ac:dyDescent="0.3">
      <c r="A7" s="5">
        <v>4</v>
      </c>
      <c r="B7" s="13" t="s">
        <v>41</v>
      </c>
      <c r="C7" s="53" t="s">
        <v>18</v>
      </c>
      <c r="D7" s="8">
        <v>135</v>
      </c>
      <c r="E7" s="8">
        <v>-2</v>
      </c>
      <c r="F7" s="8"/>
      <c r="G7" s="8"/>
      <c r="H7" s="8"/>
      <c r="I7" s="8"/>
      <c r="J7" s="9">
        <f t="shared" si="0"/>
        <v>135</v>
      </c>
      <c r="K7" s="10">
        <f t="shared" si="1"/>
        <v>-2</v>
      </c>
    </row>
    <row r="8" spans="1:11" ht="54.95" customHeight="1" thickBot="1" x14ac:dyDescent="0.3">
      <c r="A8" s="5">
        <v>5</v>
      </c>
      <c r="B8" s="13"/>
      <c r="C8" s="53"/>
      <c r="D8" s="8"/>
      <c r="E8" s="8"/>
      <c r="F8" s="8"/>
      <c r="G8" s="8"/>
      <c r="H8" s="8"/>
      <c r="I8" s="8"/>
      <c r="J8" s="9">
        <f t="shared" si="0"/>
        <v>0</v>
      </c>
      <c r="K8" s="11">
        <f t="shared" si="1"/>
        <v>0</v>
      </c>
    </row>
    <row r="9" spans="1:11" ht="54.95" customHeight="1" thickBot="1" x14ac:dyDescent="0.3">
      <c r="A9" s="12">
        <v>6</v>
      </c>
      <c r="B9" s="13"/>
      <c r="C9" s="53"/>
      <c r="D9" s="8"/>
      <c r="E9" s="8"/>
      <c r="F9" s="8"/>
      <c r="G9" s="8"/>
      <c r="H9" s="8"/>
      <c r="I9" s="8"/>
      <c r="J9" s="9">
        <f t="shared" si="0"/>
        <v>0</v>
      </c>
      <c r="K9" s="10">
        <f t="shared" si="1"/>
        <v>0</v>
      </c>
    </row>
    <row r="10" spans="1:11" ht="54.95" customHeight="1" thickBot="1" x14ac:dyDescent="0.3">
      <c r="A10" s="5">
        <v>7</v>
      </c>
      <c r="B10" s="13"/>
      <c r="C10" s="47"/>
      <c r="D10" s="8"/>
      <c r="E10" s="8"/>
      <c r="F10" s="8"/>
      <c r="G10" s="8"/>
      <c r="H10" s="8"/>
      <c r="I10" s="8"/>
      <c r="J10" s="9">
        <f t="shared" si="0"/>
        <v>0</v>
      </c>
      <c r="K10" s="10">
        <f t="shared" si="1"/>
        <v>0</v>
      </c>
    </row>
    <row r="11" spans="1:11" ht="45" customHeight="1" thickBot="1" x14ac:dyDescent="0.3">
      <c r="A11" s="12">
        <v>8</v>
      </c>
      <c r="B11" s="13"/>
      <c r="C11" s="53"/>
      <c r="D11" s="8"/>
      <c r="E11" s="8"/>
      <c r="F11" s="8"/>
      <c r="G11" s="8"/>
      <c r="H11" s="8"/>
      <c r="I11" s="8"/>
      <c r="J11" s="9">
        <f t="shared" si="0"/>
        <v>0</v>
      </c>
      <c r="K11" s="10">
        <f t="shared" si="1"/>
        <v>0</v>
      </c>
    </row>
    <row r="12" spans="1:11" ht="45" customHeight="1" thickBot="1" x14ac:dyDescent="0.3">
      <c r="A12" s="5">
        <v>9</v>
      </c>
      <c r="B12" s="13"/>
      <c r="C12" s="47"/>
      <c r="D12" s="8"/>
      <c r="E12" s="8"/>
      <c r="F12" s="8"/>
      <c r="G12" s="8"/>
      <c r="H12" s="8"/>
      <c r="I12" s="8"/>
      <c r="J12" s="9">
        <f t="shared" si="0"/>
        <v>0</v>
      </c>
      <c r="K12" s="11">
        <f t="shared" si="1"/>
        <v>0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IM ABSOLUTO A</vt:lpstr>
      <vt:lpstr>IF ABSOLUTO A</vt:lpstr>
      <vt:lpstr>DM ABSOLUTO</vt:lpstr>
      <vt:lpstr>DF ABSOLUTO</vt:lpstr>
      <vt:lpstr>DX ABSOLUTO</vt:lpstr>
      <vt:lpstr>IM SUB 13</vt:lpstr>
      <vt:lpstr>IF SUB 13</vt:lpstr>
      <vt:lpstr>DF SUB 13</vt:lpstr>
      <vt:lpstr>DM SUB 13</vt:lpstr>
      <vt:lpstr>DX SUB 13</vt:lpstr>
      <vt:lpstr>IM SUB 17</vt:lpstr>
      <vt:lpstr>IF SUB 17</vt:lpstr>
      <vt:lpstr>DF SUB 17</vt:lpstr>
      <vt:lpstr>DM SUB 17</vt:lpstr>
      <vt:lpstr>DX SUB 17 </vt:lpstr>
      <vt:lpstr>IF ABSOLUTO B</vt:lpstr>
      <vt:lpstr>IM ABSOLUTO B</vt:lpstr>
      <vt:lpstr>DM ABSOLUTO B</vt:lpstr>
      <vt:lpstr>DF ABSOLUTO B </vt:lpstr>
      <vt:lpstr>DX ABSOLUTO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Canaria Badminton</dc:creator>
  <cp:lastModifiedBy>F. Canaria Badminton</cp:lastModifiedBy>
  <dcterms:created xsi:type="dcterms:W3CDTF">2023-04-18T08:09:32Z</dcterms:created>
  <dcterms:modified xsi:type="dcterms:W3CDTF">2024-04-26T10:33:15Z</dcterms:modified>
</cp:coreProperties>
</file>